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Лист1!$B$1:$B$263</definedName>
    <definedName name="_xlnm.Print_Area" localSheetId="0">Лист1!$A$1:$F$46</definedName>
  </definedNames>
  <calcPr calcId="152511"/>
</workbook>
</file>

<file path=xl/calcChain.xml><?xml version="1.0" encoding="utf-8"?>
<calcChain xmlns="http://schemas.openxmlformats.org/spreadsheetml/2006/main">
  <c r="F38" i="1" l="1"/>
  <c r="F26" i="1"/>
  <c r="F37" i="1" l="1"/>
  <c r="F36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10" i="1"/>
</calcChain>
</file>

<file path=xl/sharedStrings.xml><?xml version="1.0" encoding="utf-8"?>
<sst xmlns="http://schemas.openxmlformats.org/spreadsheetml/2006/main" count="73" uniqueCount="50">
  <si>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</si>
  <si>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</si>
  <si>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</si>
  <si>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</si>
  <si>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</si>
  <si>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</si>
  <si>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</si>
  <si>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</si>
  <si>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</si>
  <si>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</si>
  <si>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</si>
  <si>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</si>
  <si>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31.12.2025 года.</t>
  </si>
  <si>
    <t>Аминокапроновая кислота 5% 100мл</t>
  </si>
  <si>
    <t>флакон</t>
  </si>
  <si>
    <t>Бриллиантовый зеленый 1% 20 мл</t>
  </si>
  <si>
    <t>Вазелин 100 г</t>
  </si>
  <si>
    <t>Вишневский бальзамический линимент 25 г</t>
  </si>
  <si>
    <t>Вода для инъекций 500 мл, стер.</t>
  </si>
  <si>
    <t>Глюкоза раствор для инфузий 5% 200 мл</t>
  </si>
  <si>
    <t>Калия хлорид раствор для инфузий 7,5% 100 мл</t>
  </si>
  <si>
    <t>Левомеколь мазь 50 г</t>
  </si>
  <si>
    <t>банка</t>
  </si>
  <si>
    <t>Муравьиная кислота 85% 500 мл</t>
  </si>
  <si>
    <t>Натрия гидрокарбонат раствор для инфузий 4% 200 мл</t>
  </si>
  <si>
    <t>Натрия хлорид раствор для инфузий  0,45% 200 мл</t>
  </si>
  <si>
    <t>Натрия хлорид раствор для инфузий  0,9%  200 мл</t>
  </si>
  <si>
    <t xml:space="preserve">Новокаин раствор для инфузий 0,5% 200 мл </t>
  </si>
  <si>
    <t>Перекись водорода 3% 500 мл</t>
  </si>
  <si>
    <t>Перекись водорода 6% 500 мл</t>
  </si>
  <si>
    <t>Перекись водорода  27,5%  500 мл</t>
  </si>
  <si>
    <t>Перекись водорода 30% 500 мл</t>
  </si>
  <si>
    <t>Разведение 96% спирта в 70%</t>
  </si>
  <si>
    <t>кг</t>
  </si>
  <si>
    <t>Рингера раствор для инфузий 200 мл</t>
  </si>
  <si>
    <t>Тетрациклиновая глазная мазь</t>
  </si>
  <si>
    <t>тюбик</t>
  </si>
  <si>
    <t>Формалин 10% 500 мл</t>
  </si>
  <si>
    <t>Фурациллин 0,02% 500 мл стерильный</t>
  </si>
  <si>
    <t>Хлоргексидин 0,05% 250 мл</t>
  </si>
  <si>
    <t xml:space="preserve">Алматинская область, Жамбылский район, село Узынагаш ул Жанакурлыс 48 А                                                                        "13" января    2025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</si>
  <si>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</si>
  <si>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20.01.2025 года время: 14 часов 00 минут.</t>
  </si>
  <si>
    <t>контейнер</t>
  </si>
  <si>
    <t>Ацесоль раствор для инфузий 200мл</t>
  </si>
  <si>
    <t>Глюкоза раствор для инфузий 10% 200 мл</t>
  </si>
  <si>
    <t>Натрия хлорид раствор для инфузий  0,9%  320 мл</t>
  </si>
  <si>
    <t>Натрия хлорид раствор для инфузий 0,9% 400 мл</t>
  </si>
  <si>
    <t>Натрия хлорид раствор для инфузий  10%  200 мл</t>
  </si>
  <si>
    <t xml:space="preserve">Объявление №4
о проведении закупа ЛС и МИ
способом запроса ценовых предложений на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</si>
</sst>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/>
    </xf>
    <xf numFmtId="0" fontId="23" fillId="0" borderId="4" xfId="1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/>
    </xf>
    <xf numFmtId="166" fontId="12" fillId="0" borderId="4" xfId="11" applyNumberFormat="1" applyFont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/>
    </xf>
    <xf numFmtId="4" fontId="23" fillId="0" borderId="4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5" fontId="12" fillId="0" borderId="6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165" fontId="12" fillId="0" borderId="4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tabSelected="1" view="pageBreakPreview" zoomScale="75" zoomScaleNormal="73" zoomScaleSheetLayoutView="75" workbookViewId="0">
      <selection activeCell="A10" sqref="A10:A37"/>
    </sheetView>
  </sheetViews>
  <sheetFormatPr defaultRowHeight="15" x14ac:dyDescent="0.25"/>
  <cols>
    <col min="1" max="1" width="7.28515625" customWidth="1"/>
    <col min="2" max="2" width="63.5703125" customWidth="1"/>
    <col min="3" max="3" width="16.42578125" customWidth="1"/>
    <col min="4" max="4" width="20.7109375" customWidth="1"/>
    <col min="5" max="5" width="15" style="14" customWidth="1"/>
    <col min="6" max="6" width="16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x14ac:dyDescent="0.25">
      <c r="A1" s="33"/>
      <c r="B1" s="33"/>
      <c r="C1" s="33"/>
      <c r="D1" s="34"/>
      <c r="E1" s="35"/>
      <c r="F1" s="35"/>
      <c r="G1" s="33"/>
      <c r="H1" s="33"/>
      <c r="I1" s="33"/>
      <c r="J1" s="33"/>
      <c r="K1" s="33"/>
      <c r="L1" s="33"/>
    </row>
    <row r="2" spans="1:14" ht="37.5" customHeight="1" x14ac:dyDescent="0.25">
      <c r="A2" s="67" t="s">
        <v>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28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4" ht="24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4" ht="18" customHeight="1" x14ac:dyDescent="0.25">
      <c r="A5" s="69" t="s">
        <v>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4" ht="15" customHeigh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4" x14ac:dyDescent="0.25">
      <c r="A7" s="70" t="s">
        <v>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4" ht="141.7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4" s="15" customFormat="1" ht="42" customHeight="1" x14ac:dyDescent="0.25">
      <c r="A9" s="36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38"/>
      <c r="H9" s="38"/>
      <c r="I9" s="38"/>
      <c r="J9" s="38"/>
      <c r="K9" s="38"/>
      <c r="L9" s="38"/>
      <c r="N9" s="31"/>
    </row>
    <row r="10" spans="1:14" s="15" customFormat="1" ht="25.5" customHeight="1" x14ac:dyDescent="0.25">
      <c r="A10" s="45">
        <v>1</v>
      </c>
      <c r="B10" s="52" t="s">
        <v>13</v>
      </c>
      <c r="C10" s="53" t="s">
        <v>14</v>
      </c>
      <c r="D10" s="54">
        <v>800</v>
      </c>
      <c r="E10" s="62">
        <v>1380</v>
      </c>
      <c r="F10" s="59">
        <f>D10*E10</f>
        <v>1104000</v>
      </c>
      <c r="G10" s="38"/>
      <c r="H10" s="38"/>
      <c r="I10" s="38"/>
      <c r="J10" s="38"/>
      <c r="K10" s="38"/>
      <c r="L10" s="38"/>
      <c r="N10" s="31"/>
    </row>
    <row r="11" spans="1:14" s="15" customFormat="1" ht="24" customHeight="1" x14ac:dyDescent="0.25">
      <c r="A11" s="45">
        <v>2</v>
      </c>
      <c r="B11" s="52" t="s">
        <v>44</v>
      </c>
      <c r="C11" s="53" t="s">
        <v>43</v>
      </c>
      <c r="D11" s="55">
        <v>5200</v>
      </c>
      <c r="E11" s="62">
        <v>583</v>
      </c>
      <c r="F11" s="59">
        <f t="shared" ref="F11:F37" si="0">D11*E11</f>
        <v>3031600</v>
      </c>
      <c r="G11" s="38"/>
      <c r="H11" s="38"/>
      <c r="I11" s="38"/>
      <c r="J11" s="38"/>
      <c r="K11" s="38"/>
      <c r="L11" s="38"/>
      <c r="N11" s="31"/>
    </row>
    <row r="12" spans="1:14" s="15" customFormat="1" ht="28.5" customHeight="1" x14ac:dyDescent="0.25">
      <c r="A12" s="45">
        <v>3</v>
      </c>
      <c r="B12" s="52" t="s">
        <v>15</v>
      </c>
      <c r="C12" s="53" t="s">
        <v>14</v>
      </c>
      <c r="D12" s="55">
        <v>300</v>
      </c>
      <c r="E12" s="62">
        <v>320</v>
      </c>
      <c r="F12" s="59">
        <f t="shared" si="0"/>
        <v>96000</v>
      </c>
      <c r="G12" s="38"/>
      <c r="H12" s="38"/>
      <c r="I12" s="38"/>
      <c r="J12" s="38"/>
      <c r="K12" s="38"/>
      <c r="L12" s="38"/>
      <c r="N12" s="31"/>
    </row>
    <row r="13" spans="1:14" s="15" customFormat="1" ht="19.5" customHeight="1" x14ac:dyDescent="0.25">
      <c r="A13" s="45">
        <v>4</v>
      </c>
      <c r="B13" s="52" t="s">
        <v>16</v>
      </c>
      <c r="C13" s="53" t="s">
        <v>14</v>
      </c>
      <c r="D13" s="55">
        <v>120</v>
      </c>
      <c r="E13" s="63">
        <v>693</v>
      </c>
      <c r="F13" s="59">
        <f t="shared" si="0"/>
        <v>83160</v>
      </c>
      <c r="G13" s="38"/>
      <c r="H13" s="38"/>
      <c r="I13" s="38"/>
      <c r="J13" s="38"/>
      <c r="K13" s="38"/>
      <c r="L13" s="38"/>
      <c r="N13" s="31"/>
    </row>
    <row r="14" spans="1:14" s="15" customFormat="1" ht="27.75" customHeight="1" x14ac:dyDescent="0.25">
      <c r="A14" s="45">
        <v>5</v>
      </c>
      <c r="B14" s="52" t="s">
        <v>17</v>
      </c>
      <c r="C14" s="53" t="s">
        <v>14</v>
      </c>
      <c r="D14" s="55">
        <v>120</v>
      </c>
      <c r="E14" s="63">
        <v>480</v>
      </c>
      <c r="F14" s="59">
        <f t="shared" si="0"/>
        <v>57600</v>
      </c>
      <c r="G14" s="38"/>
      <c r="H14" s="38"/>
      <c r="I14" s="38"/>
      <c r="J14" s="38"/>
      <c r="K14" s="38"/>
      <c r="L14" s="38"/>
      <c r="N14" s="31"/>
    </row>
    <row r="15" spans="1:14" s="15" customFormat="1" ht="24.75" customHeight="1" x14ac:dyDescent="0.25">
      <c r="A15" s="45">
        <v>6</v>
      </c>
      <c r="B15" s="52" t="s">
        <v>18</v>
      </c>
      <c r="C15" s="53" t="s">
        <v>14</v>
      </c>
      <c r="D15" s="55">
        <v>1200</v>
      </c>
      <c r="E15" s="63">
        <v>550</v>
      </c>
      <c r="F15" s="59">
        <f t="shared" si="0"/>
        <v>660000</v>
      </c>
      <c r="G15" s="38"/>
      <c r="H15" s="38"/>
      <c r="I15" s="38"/>
      <c r="J15" s="38"/>
      <c r="K15" s="38"/>
      <c r="L15" s="38"/>
      <c r="N15" s="31"/>
    </row>
    <row r="16" spans="1:14" s="15" customFormat="1" ht="29.25" customHeight="1" x14ac:dyDescent="0.25">
      <c r="A16" s="45">
        <v>7</v>
      </c>
      <c r="B16" s="56" t="s">
        <v>45</v>
      </c>
      <c r="C16" s="57" t="s">
        <v>43</v>
      </c>
      <c r="D16" s="55">
        <v>1000</v>
      </c>
      <c r="E16" s="63">
        <v>362.85</v>
      </c>
      <c r="F16" s="59">
        <f t="shared" si="0"/>
        <v>362850</v>
      </c>
      <c r="G16" s="38"/>
      <c r="H16" s="38"/>
      <c r="I16" s="38"/>
      <c r="J16" s="38"/>
      <c r="K16" s="38"/>
      <c r="L16" s="38"/>
      <c r="N16" s="31"/>
    </row>
    <row r="17" spans="1:14" s="15" customFormat="1" ht="26.25" customHeight="1" x14ac:dyDescent="0.25">
      <c r="A17" s="45">
        <v>8</v>
      </c>
      <c r="B17" s="52" t="s">
        <v>19</v>
      </c>
      <c r="C17" s="53" t="s">
        <v>43</v>
      </c>
      <c r="D17" s="55">
        <v>7200</v>
      </c>
      <c r="E17" s="63">
        <v>302.14</v>
      </c>
      <c r="F17" s="59">
        <f t="shared" si="0"/>
        <v>2175408</v>
      </c>
      <c r="G17" s="38"/>
      <c r="H17" s="38"/>
      <c r="I17" s="38"/>
      <c r="J17" s="38"/>
      <c r="K17" s="38"/>
      <c r="L17" s="38"/>
      <c r="N17" s="31"/>
    </row>
    <row r="18" spans="1:14" s="15" customFormat="1" ht="24" customHeight="1" x14ac:dyDescent="0.25">
      <c r="A18" s="45">
        <v>9</v>
      </c>
      <c r="B18" s="52" t="s">
        <v>20</v>
      </c>
      <c r="C18" s="53" t="s">
        <v>14</v>
      </c>
      <c r="D18" s="55">
        <v>600</v>
      </c>
      <c r="E18" s="63">
        <v>605</v>
      </c>
      <c r="F18" s="59">
        <f t="shared" si="0"/>
        <v>363000</v>
      </c>
      <c r="G18" s="38"/>
      <c r="H18" s="38"/>
      <c r="I18" s="38"/>
      <c r="J18" s="38"/>
      <c r="K18" s="38"/>
      <c r="L18" s="38"/>
      <c r="N18" s="31"/>
    </row>
    <row r="19" spans="1:14" s="15" customFormat="1" ht="21.75" customHeight="1" x14ac:dyDescent="0.25">
      <c r="A19" s="45">
        <v>10</v>
      </c>
      <c r="B19" s="52" t="s">
        <v>21</v>
      </c>
      <c r="C19" s="53" t="s">
        <v>22</v>
      </c>
      <c r="D19" s="55">
        <v>180</v>
      </c>
      <c r="E19" s="63">
        <v>1610</v>
      </c>
      <c r="F19" s="59">
        <f t="shared" si="0"/>
        <v>289800</v>
      </c>
      <c r="G19" s="38"/>
      <c r="H19" s="38"/>
      <c r="I19" s="38"/>
      <c r="J19" s="38"/>
      <c r="K19" s="38"/>
      <c r="L19" s="38"/>
      <c r="N19" s="31"/>
    </row>
    <row r="20" spans="1:14" s="15" customFormat="1" ht="24" customHeight="1" x14ac:dyDescent="0.25">
      <c r="A20" s="45">
        <v>11</v>
      </c>
      <c r="B20" s="52" t="s">
        <v>23</v>
      </c>
      <c r="C20" s="53" t="s">
        <v>14</v>
      </c>
      <c r="D20" s="55">
        <v>150</v>
      </c>
      <c r="E20" s="63">
        <v>4130</v>
      </c>
      <c r="F20" s="59">
        <f t="shared" si="0"/>
        <v>619500</v>
      </c>
      <c r="G20" s="38"/>
      <c r="H20" s="38"/>
      <c r="I20" s="38"/>
      <c r="J20" s="38"/>
      <c r="K20" s="38"/>
      <c r="L20" s="38"/>
      <c r="N20" s="31"/>
    </row>
    <row r="21" spans="1:14" s="15" customFormat="1" ht="27.75" customHeight="1" x14ac:dyDescent="0.25">
      <c r="A21" s="45">
        <v>12</v>
      </c>
      <c r="B21" s="52" t="s">
        <v>24</v>
      </c>
      <c r="C21" s="53" t="s">
        <v>14</v>
      </c>
      <c r="D21" s="55">
        <v>1200</v>
      </c>
      <c r="E21" s="63">
        <v>625</v>
      </c>
      <c r="F21" s="59">
        <f t="shared" si="0"/>
        <v>750000</v>
      </c>
      <c r="G21" s="38"/>
      <c r="H21" s="38"/>
      <c r="I21" s="38"/>
      <c r="J21" s="38"/>
      <c r="K21" s="38"/>
      <c r="L21" s="38"/>
      <c r="N21" s="31"/>
    </row>
    <row r="22" spans="1:14" s="15" customFormat="1" ht="19.5" customHeight="1" x14ac:dyDescent="0.25">
      <c r="A22" s="45">
        <v>13</v>
      </c>
      <c r="B22" s="52" t="s">
        <v>25</v>
      </c>
      <c r="C22" s="53" t="s">
        <v>14</v>
      </c>
      <c r="D22" s="55">
        <v>500</v>
      </c>
      <c r="E22" s="63">
        <v>430</v>
      </c>
      <c r="F22" s="59">
        <f t="shared" si="0"/>
        <v>215000</v>
      </c>
      <c r="G22" s="38"/>
      <c r="H22" s="38"/>
      <c r="I22" s="38"/>
      <c r="J22" s="38"/>
      <c r="K22" s="38"/>
      <c r="L22" s="38"/>
      <c r="N22" s="31"/>
    </row>
    <row r="23" spans="1:14" s="15" customFormat="1" ht="23.25" customHeight="1" x14ac:dyDescent="0.25">
      <c r="A23" s="45">
        <v>14</v>
      </c>
      <c r="B23" s="52" t="s">
        <v>46</v>
      </c>
      <c r="C23" s="57" t="s">
        <v>43</v>
      </c>
      <c r="D23" s="55">
        <v>1000</v>
      </c>
      <c r="E23" s="63">
        <v>350</v>
      </c>
      <c r="F23" s="59">
        <f t="shared" si="0"/>
        <v>350000</v>
      </c>
      <c r="G23" s="38"/>
      <c r="H23" s="38"/>
      <c r="I23" s="38"/>
      <c r="J23" s="38"/>
      <c r="K23" s="38"/>
      <c r="L23" s="38"/>
      <c r="N23" s="31"/>
    </row>
    <row r="24" spans="1:14" s="15" customFormat="1" ht="25.5" customHeight="1" x14ac:dyDescent="0.25">
      <c r="A24" s="45">
        <v>15</v>
      </c>
      <c r="B24" s="52" t="s">
        <v>26</v>
      </c>
      <c r="C24" s="57" t="s">
        <v>43</v>
      </c>
      <c r="D24" s="55">
        <v>22000</v>
      </c>
      <c r="E24" s="63">
        <v>350</v>
      </c>
      <c r="F24" s="59">
        <f t="shared" si="0"/>
        <v>7700000</v>
      </c>
      <c r="G24" s="38"/>
      <c r="H24" s="38"/>
      <c r="I24" s="38"/>
      <c r="J24" s="38"/>
      <c r="K24" s="38"/>
      <c r="L24" s="38"/>
      <c r="N24" s="31"/>
    </row>
    <row r="25" spans="1:14" s="15" customFormat="1" ht="23.25" customHeight="1" x14ac:dyDescent="0.25">
      <c r="A25" s="45">
        <v>16</v>
      </c>
      <c r="B25" s="52" t="s">
        <v>47</v>
      </c>
      <c r="C25" s="53" t="s">
        <v>14</v>
      </c>
      <c r="D25" s="55">
        <v>4200</v>
      </c>
      <c r="E25" s="63">
        <v>300.38</v>
      </c>
      <c r="F25" s="60">
        <f t="shared" si="0"/>
        <v>1261596</v>
      </c>
      <c r="G25" s="38"/>
      <c r="H25" s="38"/>
      <c r="I25" s="38"/>
      <c r="J25" s="38"/>
      <c r="K25" s="38"/>
      <c r="L25" s="38"/>
      <c r="N25" s="31"/>
    </row>
    <row r="26" spans="1:14" s="15" customFormat="1" ht="23.25" customHeight="1" x14ac:dyDescent="0.25">
      <c r="A26" s="45">
        <v>17</v>
      </c>
      <c r="B26" s="52" t="s">
        <v>48</v>
      </c>
      <c r="C26" s="57" t="s">
        <v>43</v>
      </c>
      <c r="D26" s="55">
        <v>1200</v>
      </c>
      <c r="E26" s="63">
        <v>650</v>
      </c>
      <c r="F26" s="59">
        <f t="shared" si="0"/>
        <v>780000</v>
      </c>
      <c r="G26" s="38"/>
      <c r="H26" s="38"/>
      <c r="I26" s="38"/>
      <c r="J26" s="38"/>
      <c r="K26" s="38"/>
      <c r="L26" s="38"/>
      <c r="N26" s="31"/>
    </row>
    <row r="27" spans="1:14" s="15" customFormat="1" ht="26.25" customHeight="1" x14ac:dyDescent="0.25">
      <c r="A27" s="45">
        <v>18</v>
      </c>
      <c r="B27" s="52" t="s">
        <v>27</v>
      </c>
      <c r="C27" s="53" t="s">
        <v>43</v>
      </c>
      <c r="D27" s="55">
        <v>960</v>
      </c>
      <c r="E27" s="63">
        <v>647</v>
      </c>
      <c r="F27" s="59">
        <f t="shared" si="0"/>
        <v>621120</v>
      </c>
      <c r="G27" s="38"/>
      <c r="H27" s="38"/>
      <c r="I27" s="38"/>
      <c r="J27" s="38"/>
      <c r="K27" s="38"/>
      <c r="L27" s="38"/>
      <c r="N27" s="31"/>
    </row>
    <row r="28" spans="1:14" s="15" customFormat="1" ht="23.25" customHeight="1" x14ac:dyDescent="0.25">
      <c r="A28" s="45">
        <v>19</v>
      </c>
      <c r="B28" s="52" t="s">
        <v>28</v>
      </c>
      <c r="C28" s="57" t="s">
        <v>14</v>
      </c>
      <c r="D28" s="55">
        <v>5000</v>
      </c>
      <c r="E28" s="63">
        <v>510</v>
      </c>
      <c r="F28" s="59">
        <f t="shared" si="0"/>
        <v>2550000</v>
      </c>
      <c r="G28" s="38"/>
      <c r="H28" s="38"/>
      <c r="I28" s="38"/>
      <c r="J28" s="38"/>
      <c r="K28" s="38"/>
      <c r="L28" s="38"/>
      <c r="N28" s="31"/>
    </row>
    <row r="29" spans="1:14" s="15" customFormat="1" ht="25.5" customHeight="1" x14ac:dyDescent="0.25">
      <c r="A29" s="45">
        <v>20</v>
      </c>
      <c r="B29" s="52" t="s">
        <v>29</v>
      </c>
      <c r="C29" s="57" t="s">
        <v>14</v>
      </c>
      <c r="D29" s="55">
        <v>5000</v>
      </c>
      <c r="E29" s="63">
        <v>580</v>
      </c>
      <c r="F29" s="59">
        <f t="shared" si="0"/>
        <v>2900000</v>
      </c>
      <c r="G29" s="38"/>
      <c r="H29" s="38"/>
      <c r="I29" s="38"/>
      <c r="J29" s="38"/>
      <c r="K29" s="38"/>
      <c r="L29" s="38"/>
      <c r="N29" s="31"/>
    </row>
    <row r="30" spans="1:14" s="15" customFormat="1" ht="27" customHeight="1" x14ac:dyDescent="0.25">
      <c r="A30" s="45">
        <v>21</v>
      </c>
      <c r="B30" s="52" t="s">
        <v>30</v>
      </c>
      <c r="C30" s="57" t="s">
        <v>14</v>
      </c>
      <c r="D30" s="55">
        <v>350</v>
      </c>
      <c r="E30" s="63">
        <v>1250</v>
      </c>
      <c r="F30" s="59">
        <f t="shared" si="0"/>
        <v>437500</v>
      </c>
      <c r="G30" s="38"/>
      <c r="H30" s="38"/>
      <c r="I30" s="38"/>
      <c r="J30" s="38"/>
      <c r="K30" s="38"/>
      <c r="L30" s="38"/>
      <c r="N30" s="31"/>
    </row>
    <row r="31" spans="1:14" s="15" customFormat="1" ht="22.5" customHeight="1" x14ac:dyDescent="0.25">
      <c r="A31" s="45">
        <v>22</v>
      </c>
      <c r="B31" s="52" t="s">
        <v>31</v>
      </c>
      <c r="C31" s="57" t="s">
        <v>14</v>
      </c>
      <c r="D31" s="55">
        <v>300</v>
      </c>
      <c r="E31" s="63">
        <v>1290</v>
      </c>
      <c r="F31" s="59">
        <f t="shared" si="0"/>
        <v>387000</v>
      </c>
      <c r="G31" s="38"/>
      <c r="H31" s="38"/>
      <c r="I31" s="38"/>
      <c r="J31" s="38"/>
      <c r="K31" s="38"/>
      <c r="L31" s="38"/>
      <c r="N31" s="31"/>
    </row>
    <row r="32" spans="1:14" s="15" customFormat="1" ht="20.25" customHeight="1" x14ac:dyDescent="0.25">
      <c r="A32" s="45">
        <v>23</v>
      </c>
      <c r="B32" s="52" t="s">
        <v>32</v>
      </c>
      <c r="C32" s="57" t="s">
        <v>33</v>
      </c>
      <c r="D32" s="58">
        <v>1100</v>
      </c>
      <c r="E32" s="63">
        <v>670</v>
      </c>
      <c r="F32" s="59">
        <f t="shared" si="0"/>
        <v>737000</v>
      </c>
      <c r="G32" s="38"/>
      <c r="H32" s="38"/>
      <c r="I32" s="38"/>
      <c r="J32" s="38"/>
      <c r="K32" s="38"/>
      <c r="L32" s="38"/>
      <c r="N32" s="31"/>
    </row>
    <row r="33" spans="1:14" s="15" customFormat="1" ht="33.75" customHeight="1" x14ac:dyDescent="0.25">
      <c r="A33" s="45">
        <v>24</v>
      </c>
      <c r="B33" s="52" t="s">
        <v>34</v>
      </c>
      <c r="C33" s="57" t="s">
        <v>43</v>
      </c>
      <c r="D33" s="55">
        <v>10000</v>
      </c>
      <c r="E33" s="63">
        <v>770</v>
      </c>
      <c r="F33" s="59">
        <f t="shared" si="0"/>
        <v>7700000</v>
      </c>
      <c r="G33" s="38"/>
      <c r="H33" s="38"/>
      <c r="I33" s="38"/>
      <c r="J33" s="38"/>
      <c r="K33" s="38"/>
      <c r="L33" s="38"/>
      <c r="N33" s="31"/>
    </row>
    <row r="34" spans="1:14" s="15" customFormat="1" ht="30.75" customHeight="1" x14ac:dyDescent="0.25">
      <c r="A34" s="45">
        <v>25</v>
      </c>
      <c r="B34" s="52" t="s">
        <v>35</v>
      </c>
      <c r="C34" s="57" t="s">
        <v>36</v>
      </c>
      <c r="D34" s="55">
        <v>800</v>
      </c>
      <c r="E34" s="63">
        <v>810</v>
      </c>
      <c r="F34" s="59">
        <f t="shared" si="0"/>
        <v>648000</v>
      </c>
      <c r="G34" s="38"/>
      <c r="H34" s="38"/>
      <c r="I34" s="38"/>
      <c r="J34" s="38"/>
      <c r="K34" s="38"/>
      <c r="L34" s="38"/>
      <c r="N34" s="31"/>
    </row>
    <row r="35" spans="1:14" s="15" customFormat="1" ht="18.75" customHeight="1" x14ac:dyDescent="0.25">
      <c r="A35" s="45">
        <v>26</v>
      </c>
      <c r="B35" s="52" t="s">
        <v>37</v>
      </c>
      <c r="C35" s="57" t="s">
        <v>14</v>
      </c>
      <c r="D35" s="55">
        <v>500</v>
      </c>
      <c r="E35" s="63">
        <v>650</v>
      </c>
      <c r="F35" s="60">
        <f t="shared" si="0"/>
        <v>325000</v>
      </c>
      <c r="G35" s="38"/>
      <c r="H35" s="38"/>
      <c r="I35" s="38"/>
      <c r="J35" s="38"/>
      <c r="K35" s="38"/>
      <c r="L35" s="38"/>
      <c r="N35" s="31"/>
    </row>
    <row r="36" spans="1:14" s="15" customFormat="1" ht="29.25" customHeight="1" x14ac:dyDescent="0.25">
      <c r="A36" s="45">
        <v>27</v>
      </c>
      <c r="B36" s="52" t="s">
        <v>38</v>
      </c>
      <c r="C36" s="57" t="s">
        <v>14</v>
      </c>
      <c r="D36" s="55">
        <v>2500</v>
      </c>
      <c r="E36" s="64">
        <v>740</v>
      </c>
      <c r="F36" s="61">
        <f t="shared" si="0"/>
        <v>1850000</v>
      </c>
      <c r="G36" s="38"/>
      <c r="H36" s="38"/>
      <c r="I36" s="38"/>
      <c r="J36" s="38"/>
      <c r="K36" s="38"/>
      <c r="L36" s="38"/>
      <c r="N36" s="31"/>
    </row>
    <row r="37" spans="1:14" s="15" customFormat="1" ht="23.25" customHeight="1" x14ac:dyDescent="0.25">
      <c r="A37" s="45">
        <v>28</v>
      </c>
      <c r="B37" s="52" t="s">
        <v>39</v>
      </c>
      <c r="C37" s="57" t="s">
        <v>14</v>
      </c>
      <c r="D37" s="55">
        <v>500</v>
      </c>
      <c r="E37" s="64">
        <v>825</v>
      </c>
      <c r="F37" s="61">
        <f t="shared" si="0"/>
        <v>412500</v>
      </c>
      <c r="G37" s="38"/>
      <c r="H37" s="38"/>
      <c r="I37" s="38"/>
      <c r="J37" s="38"/>
      <c r="K37" s="38"/>
      <c r="L37" s="38"/>
      <c r="N37" s="31"/>
    </row>
    <row r="38" spans="1:14" s="12" customFormat="1" ht="18" customHeight="1" x14ac:dyDescent="0.25">
      <c r="A38" s="46"/>
      <c r="B38" s="47" t="s">
        <v>7</v>
      </c>
      <c r="C38" s="48"/>
      <c r="D38" s="49"/>
      <c r="E38" s="50"/>
      <c r="F38" s="51">
        <f>SUM(F10:F37)</f>
        <v>38467634</v>
      </c>
      <c r="G38" s="2"/>
      <c r="H38" s="2"/>
      <c r="I38" s="2"/>
      <c r="J38" s="2"/>
      <c r="K38" s="2"/>
      <c r="L38" s="2"/>
      <c r="N38" s="7"/>
    </row>
    <row r="39" spans="1:14" s="12" customFormat="1" ht="18" customHeight="1" x14ac:dyDescent="0.25">
      <c r="A39" s="39"/>
      <c r="B39" s="40"/>
      <c r="C39" s="41"/>
      <c r="D39" s="42"/>
      <c r="E39" s="43"/>
      <c r="F39" s="44"/>
      <c r="G39" s="2"/>
      <c r="H39" s="2"/>
      <c r="I39" s="2"/>
      <c r="J39" s="2"/>
      <c r="K39" s="2"/>
      <c r="L39" s="2"/>
      <c r="N39" s="7"/>
    </row>
    <row r="40" spans="1:14" ht="33.75" customHeight="1" x14ac:dyDescent="0.25">
      <c r="A40" s="5"/>
      <c r="B40" s="71" t="s">
        <v>5</v>
      </c>
      <c r="C40" s="71"/>
      <c r="D40" s="71"/>
      <c r="E40" s="71"/>
      <c r="F40" s="71"/>
      <c r="G40" s="2"/>
      <c r="H40" s="2"/>
      <c r="I40" s="2"/>
      <c r="J40" s="2"/>
      <c r="K40" s="2"/>
      <c r="L40" s="2"/>
      <c r="N40"/>
    </row>
    <row r="41" spans="1:14" ht="24.75" customHeight="1" x14ac:dyDescent="0.25">
      <c r="A41" s="5"/>
      <c r="B41" s="73" t="s">
        <v>12</v>
      </c>
      <c r="C41" s="73"/>
      <c r="D41" s="73"/>
      <c r="E41" s="73"/>
      <c r="F41" s="73"/>
      <c r="G41" s="2"/>
      <c r="H41" s="2"/>
      <c r="I41" s="2"/>
      <c r="J41" s="2"/>
      <c r="K41" s="2"/>
      <c r="L41" s="2"/>
      <c r="N41"/>
    </row>
    <row r="42" spans="1:14" ht="49.5" customHeight="1" x14ac:dyDescent="0.25">
      <c r="A42" s="5"/>
      <c r="B42" s="74" t="s">
        <v>41</v>
      </c>
      <c r="C42" s="74"/>
      <c r="D42" s="74"/>
      <c r="E42" s="74"/>
      <c r="F42" s="74"/>
      <c r="G42" s="2"/>
      <c r="H42" s="2"/>
      <c r="I42" s="2"/>
      <c r="J42" s="2"/>
      <c r="K42" s="2"/>
      <c r="L42" s="2"/>
      <c r="N42"/>
    </row>
    <row r="43" spans="1:14" ht="36" customHeight="1" x14ac:dyDescent="0.25">
      <c r="A43" s="6"/>
      <c r="B43" s="74" t="s">
        <v>42</v>
      </c>
      <c r="C43" s="74"/>
      <c r="D43" s="74"/>
      <c r="E43" s="74"/>
      <c r="F43" s="74"/>
      <c r="G43" s="2"/>
      <c r="H43" s="2"/>
      <c r="I43" s="2"/>
      <c r="J43" s="2"/>
      <c r="K43" s="2"/>
      <c r="L43" s="2"/>
      <c r="N43"/>
    </row>
    <row r="44" spans="1:14" ht="375" customHeight="1" x14ac:dyDescent="0.25">
      <c r="A44" s="23"/>
      <c r="B44" s="72" t="s">
        <v>9</v>
      </c>
      <c r="C44" s="72"/>
      <c r="D44" s="72"/>
      <c r="E44" s="72"/>
      <c r="F44" s="72"/>
      <c r="G44" s="21"/>
      <c r="H44" s="21"/>
      <c r="I44" s="21"/>
      <c r="J44" s="21"/>
      <c r="K44" s="21"/>
      <c r="L44" s="21"/>
      <c r="N44"/>
    </row>
    <row r="45" spans="1:14" s="12" customFormat="1" ht="75.75" customHeight="1" x14ac:dyDescent="0.25">
      <c r="A45" s="23"/>
      <c r="B45" s="66" t="s">
        <v>10</v>
      </c>
      <c r="C45" s="66"/>
      <c r="D45" s="66"/>
      <c r="E45" s="66"/>
      <c r="F45" s="66"/>
      <c r="G45" s="21"/>
      <c r="H45" s="21"/>
      <c r="I45" s="21"/>
      <c r="J45" s="21"/>
      <c r="K45" s="21"/>
      <c r="L45" s="21"/>
    </row>
    <row r="46" spans="1:14" ht="51" customHeight="1" x14ac:dyDescent="0.25">
      <c r="A46" s="32"/>
      <c r="B46" s="65" t="s">
        <v>11</v>
      </c>
      <c r="C46" s="65"/>
      <c r="D46" s="65"/>
      <c r="F46" s="25"/>
      <c r="G46" s="21"/>
      <c r="H46" s="21"/>
      <c r="I46" s="21"/>
      <c r="J46" s="21"/>
      <c r="K46" s="21"/>
      <c r="L46" s="21"/>
      <c r="N46"/>
    </row>
    <row r="47" spans="1:14" ht="1.5" customHeight="1" x14ac:dyDescent="0.3">
      <c r="A47" s="17"/>
      <c r="B47" s="16"/>
      <c r="C47" s="30"/>
      <c r="D47" s="30"/>
      <c r="E47" s="30"/>
      <c r="F47" s="30"/>
      <c r="G47" s="16"/>
      <c r="H47" s="16"/>
      <c r="I47" s="16"/>
      <c r="J47" s="16"/>
      <c r="K47" s="16"/>
      <c r="L47" s="16"/>
      <c r="N47"/>
    </row>
    <row r="48" spans="1:14" x14ac:dyDescent="0.25">
      <c r="A48" s="22"/>
      <c r="B48" s="20"/>
      <c r="C48" s="21"/>
      <c r="D48" s="21"/>
      <c r="E48" s="25"/>
      <c r="F48" s="25"/>
      <c r="G48" s="21"/>
      <c r="H48" s="21"/>
      <c r="I48" s="21"/>
      <c r="J48" s="21"/>
      <c r="K48" s="21"/>
      <c r="L48" s="21"/>
      <c r="N48"/>
    </row>
    <row r="49" spans="1:14" s="12" customFormat="1" x14ac:dyDescent="0.25">
      <c r="A49" s="22"/>
      <c r="B49" s="20"/>
      <c r="C49" s="26"/>
      <c r="D49" s="26"/>
      <c r="E49" s="26"/>
      <c r="F49" s="27"/>
      <c r="G49" s="21"/>
      <c r="H49" s="21"/>
      <c r="I49" s="21"/>
      <c r="J49" s="21"/>
      <c r="K49" s="21"/>
      <c r="L49" s="21"/>
    </row>
    <row r="50" spans="1:14" s="12" customFormat="1" x14ac:dyDescent="0.25">
      <c r="A50" s="22"/>
      <c r="B50" s="20"/>
      <c r="C50" s="21"/>
      <c r="D50" s="21"/>
      <c r="E50" s="25"/>
      <c r="F50" s="25"/>
      <c r="G50" s="21"/>
      <c r="H50" s="21"/>
      <c r="I50" s="21"/>
      <c r="J50" s="21"/>
      <c r="K50" s="21"/>
      <c r="L50" s="21"/>
    </row>
    <row r="51" spans="1:14" ht="34.5" customHeight="1" x14ac:dyDescent="0.25">
      <c r="A51" s="22"/>
      <c r="B51" s="20"/>
      <c r="C51" s="28"/>
      <c r="D51" s="28"/>
      <c r="E51" s="28"/>
      <c r="F51" s="28"/>
      <c r="G51" s="21"/>
      <c r="H51" s="21"/>
      <c r="I51" s="21"/>
      <c r="J51" s="21"/>
      <c r="K51" s="21"/>
      <c r="L51" s="21"/>
      <c r="N51"/>
    </row>
    <row r="52" spans="1:14" x14ac:dyDescent="0.25">
      <c r="A52" s="22"/>
      <c r="B52" s="20"/>
      <c r="C52" s="21"/>
      <c r="D52" s="21"/>
      <c r="E52" s="25"/>
      <c r="F52" s="25"/>
      <c r="G52" s="21"/>
      <c r="H52" s="21"/>
      <c r="I52" s="21"/>
      <c r="J52" s="21"/>
      <c r="K52" s="21"/>
      <c r="L52" s="21"/>
      <c r="N52"/>
    </row>
    <row r="53" spans="1:14" x14ac:dyDescent="0.25">
      <c r="A53" s="22"/>
      <c r="B53" s="20"/>
      <c r="C53" s="26"/>
      <c r="D53" s="26"/>
      <c r="E53" s="26"/>
      <c r="F53" s="26"/>
      <c r="G53" s="21"/>
      <c r="H53" s="21"/>
      <c r="I53" s="21"/>
      <c r="J53" s="21"/>
      <c r="K53" s="21"/>
      <c r="L53" s="21"/>
      <c r="N53"/>
    </row>
    <row r="54" spans="1:14" x14ac:dyDescent="0.25">
      <c r="A54" s="23"/>
      <c r="B54" s="20"/>
      <c r="C54" s="21"/>
      <c r="D54" s="21"/>
      <c r="E54" s="25"/>
      <c r="F54" s="25"/>
      <c r="G54" s="21"/>
      <c r="H54" s="21"/>
      <c r="I54" s="21"/>
      <c r="J54" s="21"/>
      <c r="K54" s="21"/>
      <c r="L54" s="21"/>
      <c r="N54"/>
    </row>
    <row r="55" spans="1:14" x14ac:dyDescent="0.25">
      <c r="A55" s="23"/>
      <c r="B55" s="29"/>
      <c r="C55" s="29"/>
      <c r="D55" s="29"/>
      <c r="E55" s="29"/>
      <c r="F55" s="29"/>
      <c r="G55" s="21"/>
      <c r="H55" s="21"/>
      <c r="I55" s="21"/>
      <c r="J55" s="21"/>
      <c r="K55" s="21"/>
      <c r="L55" s="21"/>
      <c r="N55"/>
    </row>
    <row r="56" spans="1:14" x14ac:dyDescent="0.25">
      <c r="A56" s="23"/>
      <c r="B56" s="24"/>
      <c r="C56" s="21"/>
      <c r="D56" s="21"/>
      <c r="E56" s="25"/>
      <c r="F56" s="25"/>
      <c r="G56" s="21"/>
      <c r="H56" s="21"/>
      <c r="I56" s="21"/>
      <c r="J56" s="21"/>
      <c r="K56" s="21"/>
      <c r="L56" s="21"/>
      <c r="N56"/>
    </row>
    <row r="57" spans="1:14" x14ac:dyDescent="0.25">
      <c r="A57" s="22"/>
      <c r="B57" s="24"/>
      <c r="C57" s="21"/>
      <c r="D57" s="21"/>
      <c r="E57" s="25"/>
      <c r="F57" s="25"/>
      <c r="G57" s="21"/>
      <c r="H57" s="21"/>
      <c r="I57" s="21"/>
      <c r="J57" s="21"/>
      <c r="K57" s="21"/>
      <c r="L57" s="21"/>
      <c r="N57"/>
    </row>
    <row r="58" spans="1:14" ht="18.75" x14ac:dyDescent="0.3">
      <c r="A58" s="17"/>
      <c r="B58" s="18"/>
      <c r="C58" s="16"/>
      <c r="D58" s="16"/>
      <c r="E58" s="19"/>
      <c r="F58" s="19"/>
      <c r="G58" s="16"/>
      <c r="H58" s="16"/>
      <c r="I58" s="16"/>
      <c r="J58" s="16"/>
      <c r="K58" s="16"/>
      <c r="L58" s="16"/>
      <c r="N58"/>
    </row>
    <row r="59" spans="1:14" ht="18.75" x14ac:dyDescent="0.3">
      <c r="A59" s="17"/>
      <c r="B59" s="18"/>
      <c r="C59" s="16"/>
      <c r="D59" s="16"/>
      <c r="E59" s="19"/>
      <c r="F59" s="19"/>
      <c r="G59" s="16"/>
      <c r="H59" s="16"/>
      <c r="I59" s="16"/>
      <c r="J59" s="16"/>
      <c r="K59" s="16"/>
      <c r="L59" s="16"/>
      <c r="N59"/>
    </row>
    <row r="60" spans="1:14" ht="18.75" x14ac:dyDescent="0.3">
      <c r="A60" s="17"/>
      <c r="B60" s="18"/>
      <c r="C60" s="16"/>
      <c r="D60" s="16"/>
      <c r="E60" s="19"/>
      <c r="F60" s="19"/>
      <c r="G60" s="16"/>
      <c r="H60" s="16"/>
      <c r="I60" s="16"/>
      <c r="J60" s="16"/>
      <c r="K60" s="16"/>
      <c r="L60" s="16"/>
      <c r="N60"/>
    </row>
    <row r="61" spans="1:14" ht="18.75" x14ac:dyDescent="0.3">
      <c r="A61" s="17"/>
      <c r="B61" s="18"/>
      <c r="C61" s="16"/>
      <c r="D61" s="16"/>
      <c r="E61" s="19"/>
      <c r="F61" s="19"/>
      <c r="G61" s="16"/>
      <c r="H61" s="16"/>
      <c r="I61" s="16"/>
      <c r="J61" s="16"/>
      <c r="K61" s="16"/>
      <c r="L61" s="16"/>
      <c r="N61"/>
    </row>
    <row r="62" spans="1:14" ht="18.75" x14ac:dyDescent="0.3">
      <c r="A62" s="17"/>
      <c r="B62" s="18"/>
      <c r="C62" s="16"/>
      <c r="D62" s="16"/>
      <c r="E62" s="19"/>
      <c r="F62" s="19"/>
      <c r="G62" s="16"/>
      <c r="H62" s="16"/>
      <c r="I62" s="16"/>
      <c r="J62" s="16"/>
      <c r="K62" s="16"/>
      <c r="L62" s="16"/>
      <c r="N62"/>
    </row>
    <row r="63" spans="1:14" ht="18.75" x14ac:dyDescent="0.3">
      <c r="A63" s="17"/>
      <c r="B63" s="18"/>
      <c r="C63" s="16"/>
      <c r="D63" s="16"/>
      <c r="E63" s="19"/>
      <c r="F63" s="19"/>
      <c r="G63" s="16"/>
      <c r="H63" s="16"/>
      <c r="I63" s="16"/>
      <c r="J63" s="16"/>
      <c r="K63" s="16"/>
      <c r="L63" s="16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11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11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11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6"/>
      <c r="B94" s="3"/>
      <c r="C94" s="2"/>
      <c r="D94" s="2"/>
      <c r="N94"/>
    </row>
    <row r="95" spans="1:14" x14ac:dyDescent="0.25">
      <c r="A95" s="6"/>
      <c r="B95" s="3"/>
      <c r="C95" s="2"/>
      <c r="D95" s="2"/>
      <c r="N95"/>
    </row>
    <row r="96" spans="1:14" x14ac:dyDescent="0.25">
      <c r="A96" s="6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5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6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6"/>
      <c r="B164" s="4"/>
      <c r="N164"/>
    </row>
    <row r="165" spans="1:14" x14ac:dyDescent="0.25">
      <c r="A165" s="6"/>
      <c r="B165" s="4"/>
      <c r="N165"/>
    </row>
    <row r="166" spans="1:14" x14ac:dyDescent="0.25">
      <c r="A166" s="6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6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6"/>
      <c r="N254"/>
    </row>
    <row r="255" spans="1:14" x14ac:dyDescent="0.25">
      <c r="A255" s="6"/>
      <c r="N255"/>
    </row>
    <row r="256" spans="1:14" x14ac:dyDescent="0.25">
      <c r="A256" s="6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1"/>
      <c r="N259"/>
    </row>
    <row r="260" spans="1:14" x14ac:dyDescent="0.25">
      <c r="A260" s="1"/>
      <c r="N260"/>
    </row>
    <row r="261" spans="1:14" x14ac:dyDescent="0.25">
      <c r="A261" s="1"/>
      <c r="N261"/>
    </row>
  </sheetData>
  <autoFilter ref="B1:B263"/>
  <mergeCells count="10">
    <mergeCell ref="B46:D46"/>
    <mergeCell ref="B45:F45"/>
    <mergeCell ref="A2:L4"/>
    <mergeCell ref="A5:L6"/>
    <mergeCell ref="A7:L8"/>
    <mergeCell ref="B40:F40"/>
    <mergeCell ref="B44:F44"/>
    <mergeCell ref="B41:F41"/>
    <mergeCell ref="B42:F42"/>
    <mergeCell ref="B43:F43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21" max="5" man="1"/>
    <brk id="43" max="16383" man="1"/>
    <brk id="47" max="6" man="1"/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2025-01-14T11:01:17Z</cp:lastPrinted>
  <dcterms:created xsi:type="dcterms:W3CDTF">2020-01-31T07:01:33Z</dcterms:created>
  <dcterms:modified xsi:type="dcterms:W3CDTF">2025-01-20T04:26:27Z</dcterms:modified>
</cp:coreProperties>
</file>