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 и объявление 2025 г\объявление 2025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Лист1!$B$1:$B$252</definedName>
    <definedName name="_xlnm.Print_Area" localSheetId="0">Лист1!$A$1:$G$35</definedName>
  </definedNames>
  <calcPr calcId="152511"/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 l="1"/>
</calcChain>
</file>

<file path=xl/sharedStrings.xml><?xml version="1.0" encoding="utf-8"?>
<sst xmlns="http://schemas.openxmlformats.org/spreadsheetml/2006/main" count="69" uniqueCount="54">
  <si>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</si>
  <si>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</si>
  <si>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</si>
  <si>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</si>
  <si>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</si>
  <si>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</si>
  <si>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</si>
  <si>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</si>
  <si>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</si>
  <si>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</si>
  <si>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</si>
  <si>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</si>
  <si>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техническая спецификация</t>
  </si>
  <si>
    <t>3. Сроки поставки: по заявке Заказчика   до  31.12.2025 года.</t>
  </si>
  <si>
    <t>Набор реагентов для определения аланинаминотрансферазы (ALT или SGPT) R1, 1x100мл + R2, 1x20мл</t>
  </si>
  <si>
    <t>Набор реагентов  Альбумин Реагент со  стандартом 1*125мл+1*5  мл стандарт альбумина</t>
  </si>
  <si>
    <t>Набор реагентов для определения амилазы R1, 1x125мл;</t>
  </si>
  <si>
    <t>Набор реагентов для определения аспарагин-аминотрансферазы (AST или SGOT) R1, 1x120мл + R2, 1x30мл</t>
  </si>
  <si>
    <t>Набор реагентов  Билирубин прямой (для  автоматов) (Bilirubin  Directl (auto) (Reagent  Set) 1*250мл Реагент1, 1*25мл Реагент2, 1*3мл  в наборе</t>
  </si>
  <si>
    <t>Набор реагентов билирубин общий (для автоматов) R1: 1 x 250ml, R2: 1 x 25ml, CAL: 1 x 3ml</t>
  </si>
  <si>
    <t>Набор реагентов для определения холестерина R1, 1x125мл + STD, 1x5мл</t>
  </si>
  <si>
    <t>Набор реагентов С-  реактивный белок  высокой  чувствительности с  контролем 1*50мл  реагент буфер + 1*50мл  реагент 2 (латексная   взвесь)</t>
  </si>
  <si>
    <t>Набор реагентов креатинин R1: 1 x 125ml, R2: 1 x 125ml, STD: 1 x 5ml</t>
  </si>
  <si>
    <t>Набор реагентов для определения глюкозы оксидазы R1, 1x125мл + STD, 1x5мл</t>
  </si>
  <si>
    <t>Набор реагентов Общий  Белок/(Total Protein  Reagent Set) 1*125мл  1*5мл стандарт общего белка</t>
  </si>
  <si>
    <t xml:space="preserve">Набор реагентов для определения азота мочевины (BUN) R1, 1x125мл + R2, 1x25мл + STD, 1x5мл </t>
  </si>
  <si>
    <t>Реакционные кюветы   для FC-200 в  упаковке  (Disposable cuvettes)</t>
  </si>
  <si>
    <t>Набор контролей С-реактивный белок высокой чувствительности Level1: 3 x 3ml, Level2: 3 x 3ml</t>
  </si>
  <si>
    <t>Набор стандартов С-реактивного белка 5 x 2ml</t>
  </si>
  <si>
    <t>Набор реагентов  Биохимический  Контроль Level 1:1х5мл, Level 2: 1*5мл</t>
  </si>
  <si>
    <t>Набор реагентов  Химический  мультикалибратор/(Chemistry  MultiCalibrator Set) 1*5ml</t>
  </si>
  <si>
    <t>набор</t>
  </si>
  <si>
    <t>упак</t>
  </si>
  <si>
    <t>Метод: CNPG3, кинетика
Состав основного реагента: 
MES                         100 ммоль/л, pH 6.0
CNPG3                     2.25 ммоль/л
Хлорид натрия        350 ммоль/л
Ацетат кальция       6 ммоль/л
Тиоцианид калия    900 ммоль/л
Азид натрия             0.95 г/л
Длина волны: 405 нм, Длительность анализа: 6 минут
Концентрация альфа-амилазы в норме: 25-125 МЕ/л
Линейность: 13-2400 Ед/л, Фасовка:1x125 мл реагент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High Technology, Inc (.). Поставка и разгрузка товара до аптеки организации.</t>
  </si>
  <si>
    <t>Метод: оксидазная, конечная точка
Состав основного реагента: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
Длина волны: 500 нм
Длительность анализа: 15 минут 
Концентрация глюкозы в норме: 70 - 105 мг/дл
Линейность: 0-500 мг/дл
Фасовка:
1x125 мл реагент
1х 2 мл стандарт глюкозы
Приемка товара согласно технической характеристики. Для точности результатов анализа необходимо использовать контроли, реагенты и расходные материалы одного производителя High Technology, Inc (.). Поставка и разгрузка товара до аптеки организации.</t>
  </si>
  <si>
    <t xml:space="preserve">Емкости под реагенты- Артикул: FC240-1062
Назначение - Емкость для постановки биохимической реакции и проведения последующих измерений в ней
Совместимость - Полная совместимость с анализатором автоматическим биохимическим BioChem FC-200 
Материал изготовления - Специальный пластик ограниченного срока использования
Состав стрипа: Сегмент, содержащий 9 одноразовых кювет 
Вид стрипа: Кюветы, соединенные при помощи пластин
 Сегмент: Имеет 2 прижимные клипсы для крепления на ротор по центру сегмента, выполнен из прозрачного пластика
Размеры сегмента (ДхВхШ): 92х30х25 мм. 
Размеры кювет: Имеют форму усеченной призмы
Внешние размеры на уровне фотометра (ВхШхД):  
30 мм х 6мм х 6 мм
Внутренние размеры на уровне фотометра (ВхШхД):  
29 мм  х 5 мм х 5 мм
Толщина стенки 1 мм.
 Общий объем кюветы: 700 мкл .
Кюветы одноразового использования: Наличие
Срок службы кювет: Одно измерение
Вес стрипа- 7,14 г
Количество штук в упаковке: 160 стрипов по 9 кювет (1440 шт.)
Фасовка- 160 стрипов, Карточка для активации кювет, карточка для активации реагентов, Тест на точность 2*1мл. Фирма-производитель – HTI. </t>
  </si>
  <si>
    <t>Тип - пробы сыворотка
 Метод -  IFCC, кинетика
Химический состав реагента, раствора Состав готового раствора: 
L-Аланин   500 ммоль/л
ЛДГ    &gt;1200 Ед/л
Трис-буфер, рН 7,5  100 ммоль/л
2-Оксоглутарат  15 ммоль/л
NADH (Динатриевая соль) 0,18 ммоль/л
Азид натрия (0,2%), стабилизаторы
Длина волны - 340 
Рабочая температура для ручного метода определения, С - 37 
Длительность анализа, минут - 3 Стабильность готового раствора, суток -14
Условия хранения - 2-8 гр. 
Линейность - 0-500 МЕ/л 
Чувствительность - 1,8 МЕ/л 
Форма-  жидкая, готов к использованию Состав набора - биреагент 
Фасовка - 1x100 мл реагент R1 
1x20 мл реагент R2
Приемка товара согласно технической характеристики. Поставка и разгрузка товара до аптеки организации.</t>
  </si>
  <si>
    <t>Метод: Бромкрезоловый зеленый, конечная точка
Состав основного реагента: 
1. Бром крезоловый зеленый (BCG) - 0,25 мМ буфер, рН 4,0+0,1;
сурфактант, инертные ингредиенты и стабилизаторы.
2. Стандарт: Бычий сывороточный альбумин Фракция V со
стабилизатором (5 г/дл).
Длина волны: 630 нм
Длительность анализа: 5 минут
Стабильность: реагент при комнатной температуре, стандарт при температуре 2-8 °С
Концентрация альбумина в норме: 3,5 - 5,3 г/дл
Линейность: 0,5 - 8,0 г/дл
Фасовка:
1x125 мл
1х5 мл стандарт альбумина
Приемка товара согласно технической характеристики. Поставка и разгрузка товара до аптеки организации.</t>
  </si>
  <si>
    <t xml:space="preserve">Объявление №2/1
о проведении закупа ЛС и МИ
способом запроса ценовых предложений на 2025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</si>
  <si>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"05" января    2025  года
</t>
  </si>
  <si>
    <t>Тип пробы –сыворотка
Метод -ферментативный, кинетика Химический состав реагента, раствора 
Состав готового раствора: 
L-Аспартат   240 ммоль/л
МДГ (мышцы свиньи) &gt;600 Ед/л
ЛДГ (мышцы кролика) &gt;600 Ед/л
Трис-буфер, рН 7,5  80 ммоль/л
2-Оксоглутарат  12 ммоль/л
NADH    0,18 ммоль/л 
Длина волны- 340 
Рабочая температура для ручного метода определения, С -37 
Длительность анализа, минут – 3  Стабильность готового раствора, суток – 21 
Условия хранения - 2-8 гр. 
Линейность - 0-500 Ед/л Чувствительность - 2,65 Ед/л 
CV, % - 4,19 
Форма - жидкая, готов к использованию Состав набора - биреагент 
Фасовка
1x120 мл реагент R1 
1x30 мл реагент R2
Приемка товара согласно технической характеристики. Поставка и разгрузка товара до аптеки организации.</t>
  </si>
  <si>
    <t>Технические характеристики 
Метод: Diazo, конечная точка
Состав набора:
1. Реагент билирубина, буфер: Сульфаниловая кислота 32мM, соляная кислота 165мM.
2. Реагент билирубина, нитрит: Нитрит натрия 60мM.
3. Калибратор билирубина: N-1-нафтил этилендиаминдихлорид (5 мг/дл).
Длина волны: 550 нм/600 нм
Длительность анализа: 5 минут
Стабильность:  до 8 часов при хранении в затемненном флаконе при комнатной температуре
Концентрация в норме: 0,0-0,5 мг/дл
Линейность: 0 - 10 мг/дл
Фасовка:
1х250мл реагент R1
1х25мл реагент R2 
1х3мл калибратор билирубина
Приемка товара согласно технической характеристики. Поставка и разгрузка товара до аптеки организации.</t>
  </si>
  <si>
    <t>Тип пробы - Cыворотка 
Метод - DMSO (в модификации Walters и Gerarde), конечная точка 
Химический состав реагента, раствора
1. Реагент общего билирубина: Сульфаниловая кислота – 32 ммоль.
Соляная кислота -165 ммоль. ДМСО – 7моль.
2. Нитритный реагент билирубина: нитрит натрия – 60 ммоль.
3. Калибратор билирубина: соль N-1-Нафтилэтилендиамин
дигидрохлорид (5 мг/дл, 85,5 мкмоль/л). Длина волны-560 
Рабочая температура для ручного метода определения, С- комн 
Длительность анализа, минут- 5 
Стабильность готового раствора, суток - 8 часов при комн. Темп
Условия хранения - 2-8 гр. 
Линейность - 0-342 мкмоль/л Чувствительность - 0,17 мкмоль/л 
CV, % - 2,9 
Форма - Жидкая, готов к использованию Состав набора - биреагент, стандарт 
Фасовка – 
1x250мл реагент 1
1х25 мл реагент 2
1x3 мл калибратор билирубина.
Приемка товара согласно технической характеристики.  Поставка и разгрузка товара до аптеки организации.</t>
  </si>
  <si>
    <t>Метод: Триндера, конечная точка
Состав основного реагента: 
4-Аминоантипирин                      0,6 ммоль/л, 
Холат натрия                                 8,0 ммоль/л, 
Эстераза холестерина                   ≥ 150 Ед/л, 
Оксидаза холестерина                  ≥ 150 Ед/л, 
Пероксидаза хрена                        ≥ 1,200 Ед/л, 
п-Гидроксибензолсульфонат       20 ммоль/л, 
Буфер, рН 6,8,                               125 ммоль/л, 
инертные компоненты.
Длина волны: 500 нм
Длительность анализа: 12 минут
Концентрация холестерина в норме: &lt; 200 мг/дл
Линейность: 0 - 700 мг/дл
Фасовка:
1x125 мл реагент
1х5 мл стандарт холестерина
Приемка товара согласно технической характеристики.  Поставка и разгрузка товара до аптеки организации.</t>
  </si>
  <si>
    <t>Метод: иммунотурбидиметрический, конечная точка
Состав набора: 
Р1: буфер реагент 1Х50 мл – раствор 170 ммоль глицинового
буфера;
Р2: латексная суспензия 1Х50 мл – 0,20% раствор латексных
частиц, покрытых кроличьими анти-С-РБ-античеловеческими
антителами.
Длина волны: 570/800 нм
Время анализа: 15 минут
Стабильность: 1 месяц при температуре 2-8 °C, закрытые в течение 18 месяцев с даты изготовления, указанной на упаковке и этикетках.
Фасовка: 1х50 мл реагент 1 (буфер)
1х50 мл реагент 2 (латексная взвесь)
Приемка товара согласно технической характеристики. Поставка и разгрузка товара до аптеки организации.</t>
  </si>
  <si>
    <t>Метод: Яффе, кинетика
Состав основных реагентов: 
  1. Реагент пикриновой кислоты: раствор, содержащий 10 мМ пикриновой кислоты.
2. Буфер Натрия гидроксид: раствор, содержащий 10 мМ бората натрия, 240 мМ гидроксида натрия.
3. Стандарт креатинина (5 мг/дл): раствор содержит креатинин в соляной кислоте в присутствии консервантов.
Длина волны: 510 нм
Длительность анализа: 1 минута
Концентрация креатинина в норме:  
Мужчины 0,9-1,5 мг/дл
Женщины 0,7-1,37 мг/дл
Линейность: 0,1-25,0мг/дл
Стабильность рабочего раствора: 1 месяц
Фасовка:
1x125 мл реагент R1
1x125 мл реагент R2
1х2 мл стандарт креатинина
Приемка товара согласно технической характеристики. Поставка и разгрузка товара до аптеки организации.</t>
  </si>
  <si>
    <t>Метод: Биуретовый, конечная точка
Состав основного реагента: 
Гидроксид натрия             600 ммоль/л, 
Сульфат меди                    12 ммоль/л, 
Тартрат натрия-калия       32 ммоль/л, 
Йодид калия                      30 ммоль/л.
Длина волны: 540 нм
Длительность анализа: 5 минут
Концентрация общего белка в норме: 6,2 - 8,5 г/дл
Линейность: 1-15,0 г/дл
Фасовка:
1x125 мл
1х2 мл стандарт общего белка
Приемка товара согласно технической характеристики. Поставка и разгрузка товара до аптеки организации.</t>
  </si>
  <si>
    <t>Тип пробы сыворотка 
Метод- уреазный/глутаматдегидрогеназный, кинетика 
Химический состав реагента, раствора 
Трис-буфер, рН 7,8   100 ммоль/л
2-Оксоглутарат          5 ммоль/л
АDP                             0,6 ммоль/л 
Уреаза                         &gt;20,000 Ед/л
ГлДГ                           &gt;1,500 Ед/л
NADH                         0,25 ммоль/л
Длина волны- 340 
Рабочая температура для ручного метода определения, С - 37 
Длительность анализа, минут - 6,5 Стабильность готового раствора, суток - 14 
Условия хранения - 2-8 гр.
Линейность 
0-80 мг/дл (0-15 ммоль/л) для азота мочевины
0-150 мг/дл (0-28 ммоль/л) для мочевины 
Чувствительность - 0,4 мМ/л мочевины 
Форма  - жидкая, готов к использованию Состав набора - биреагент, стандарт
Фасовка
1x125 мл реагент R1
1x25 мл реагент R2
1х5 мл стандарт мочевины
Фасовка:
1x500 мл реагент R1
1x100 мл реагент R2
1х5 мл стандарт мочевины.  
Приемка товара согласно технической характеристики. Поставка и разгрузка товара до аптеки организации.</t>
  </si>
  <si>
    <t>Определяемые параметры: С-реактивный белок
Состав: 
Уровень I: сыворотка человека 
Уровень II: сыворотка человека 
Стабильность:  в течение всего срока годности, указанного на упаковке и этикетках, при температуре 2-8 °С
Фасовка:
3x 3 мл  Уровень 1
3x 3 мл  Уровень 2
Приемка товара согласно технической характеристики. ДПоставка и разгрузка товара до аптеки организации.</t>
  </si>
  <si>
    <t>Определяемые параметры:
Состав: 
Стандарт (2,5 – 160 мг/л) человеческого С-реактивного белка
(консервант - натрия азид 0,1%)
Стабильность: 1 месяц при температуре 2-8 °C
Фасовка:
5x 2 мл Стандарт
Приемка товара согласно технической характеристики.Поставка и разгрузка товара до аптеки организации.</t>
  </si>
  <si>
    <t>Набор реагентов  Биохимический  Контроль  для  Автоматического биохимического анализатора BioChem FC-200, HTI, .. Определяемые параметры:  альбумин, общий/прямой билирубин, азот мочевины, мочевина, кальций, кальций Арсеназо,  углекислый газ, хлор, холестерин, креатинин, креатинкиназа, глюкоза Гексокиназняа/ Оксидазная, железо, ОЖСС, магний, фосфор, калий, натрий, общий белок, триглицериды GPO, мочевая кислота, щелочная фосфатаза, кислая фосфатаза, АЛТ, АСТ, амилаза, гаммаглутамилтранфераза, лактатдегидрогеназа, липаза, лактат.
Состав: человеческая сыворотка с добавлением биохимических компонентов (экстракты тканей человека и животных), химических соединений, лекарственных средств, консервантов и стабилизаторов.
Разведение: дистиллированная/деионизированная вода
Стабильность готового раствора: 7 суток за
исключением щелочной фосфатазы и билирубина 48 часов) при температуре 2-8 °С.
Фасовка: Уровень 1 - 1x5мл , Уровень 2 - 1х5мл 
Приемка товара согласно технической характеристики.Поставка и разгрузка товара до аптеки организации.</t>
  </si>
  <si>
    <t>Определяемые параметры: Альбумин, Общий Билирубин, Прямой Билирубин, Азот мочевины, Кальций, CO2, Хлор, Холестерин, Креатинин, Глюкоза Гекс/ Окс, Железо, Магний, Фосфор, Калий, Натрий, Общий Белок, Триглицериды, Мочевая Кислота.
Состав: лиофилизированная сыворотка человека
Разведение: деионизированная вода
Стабильность готового раствора:  разбавленный
химический калибратор стабилен в течение 5 дней при температуре 2-8 °С (за исключением билирубина - 4 суток)
Фасовка:   1x5мл 
Приемка товара согласно технической характеристики.Поставка и разгрузка товара до аптеки организации.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</si>
  <si>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13.01.2025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</si>
  <si>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3 - этаж, кабинет госзакупок,  дата:  13.01.2025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</si>
</sst>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22" fillId="0" borderId="5" xfId="0" applyFont="1" applyFill="1" applyBorder="1" applyAlignment="1">
      <alignment horizontal="center" vertical="top"/>
    </xf>
    <xf numFmtId="0" fontId="21" fillId="0" borderId="6" xfId="0" applyFont="1" applyFill="1" applyBorder="1" applyAlignment="1">
      <alignment horizontal="center" vertical="top"/>
    </xf>
    <xf numFmtId="166" fontId="15" fillId="0" borderId="6" xfId="11" applyNumberFormat="1" applyFont="1" applyBorder="1" applyAlignment="1">
      <alignment horizontal="center" vertical="top" wrapText="1"/>
    </xf>
    <xf numFmtId="3" fontId="15" fillId="0" borderId="6" xfId="0" applyNumberFormat="1" applyFont="1" applyFill="1" applyBorder="1" applyAlignment="1">
      <alignment horizontal="center" vertical="top"/>
    </xf>
    <xf numFmtId="4" fontId="20" fillId="0" borderId="6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65" fontId="15" fillId="0" borderId="7" xfId="11" applyFont="1" applyBorder="1" applyAlignment="1">
      <alignment horizontal="center" vertical="top" wrapText="1"/>
    </xf>
    <xf numFmtId="0" fontId="20" fillId="0" borderId="6" xfId="1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3" fontId="23" fillId="0" borderId="1" xfId="0" applyNumberFormat="1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3" fontId="23" fillId="0" borderId="3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4" fillId="2" borderId="1" xfId="0" applyFont="1" applyFill="1" applyBorder="1" applyAlignment="1">
      <alignment vertical="top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tabSelected="1" view="pageBreakPreview" zoomScale="75" zoomScaleNormal="73" zoomScaleSheetLayoutView="75" workbookViewId="0">
      <selection activeCell="A2" sqref="A2:M35"/>
    </sheetView>
  </sheetViews>
  <sheetFormatPr defaultRowHeight="15" x14ac:dyDescent="0.25"/>
  <cols>
    <col min="1" max="1" width="7.28515625" customWidth="1"/>
    <col min="2" max="2" width="24.5703125" customWidth="1"/>
    <col min="3" max="3" width="82.140625" style="12" customWidth="1"/>
    <col min="4" max="4" width="10.85546875" customWidth="1"/>
    <col min="5" max="5" width="9.85546875" customWidth="1"/>
    <col min="6" max="6" width="12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64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ht="28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5" ht="24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5" ht="18" customHeight="1" x14ac:dyDescent="0.25">
      <c r="A5" s="66" t="s">
        <v>39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5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5" x14ac:dyDescent="0.25">
      <c r="A7" s="67" t="s">
        <v>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5" ht="120.7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9" spans="1:15" s="15" customFormat="1" ht="42" customHeight="1" x14ac:dyDescent="0.25">
      <c r="A9" s="36" t="s">
        <v>2</v>
      </c>
      <c r="B9" s="36" t="s">
        <v>0</v>
      </c>
      <c r="C9" s="36" t="s">
        <v>12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261.75" customHeight="1" x14ac:dyDescent="0.25">
      <c r="A10" s="50">
        <v>1</v>
      </c>
      <c r="B10" s="58" t="s">
        <v>14</v>
      </c>
      <c r="C10" s="59" t="s">
        <v>36</v>
      </c>
      <c r="D10" s="60" t="s">
        <v>31</v>
      </c>
      <c r="E10" s="54">
        <v>10</v>
      </c>
      <c r="F10" s="55">
        <v>29427</v>
      </c>
      <c r="G10" s="55">
        <v>289269</v>
      </c>
      <c r="H10" s="38"/>
      <c r="I10" s="38"/>
      <c r="J10" s="38"/>
      <c r="K10" s="38"/>
      <c r="L10" s="38"/>
      <c r="M10" s="38"/>
      <c r="O10" s="31"/>
    </row>
    <row r="11" spans="1:15" s="15" customFormat="1" ht="209.25" customHeight="1" x14ac:dyDescent="0.25">
      <c r="A11" s="50">
        <v>2</v>
      </c>
      <c r="B11" s="58" t="s">
        <v>15</v>
      </c>
      <c r="C11" s="59" t="s">
        <v>37</v>
      </c>
      <c r="D11" s="60" t="s">
        <v>31</v>
      </c>
      <c r="E11" s="54">
        <v>10</v>
      </c>
      <c r="F11" s="55">
        <v>25000</v>
      </c>
      <c r="G11" s="55">
        <v>249504</v>
      </c>
      <c r="H11" s="38"/>
      <c r="I11" s="38"/>
      <c r="J11" s="38"/>
      <c r="K11" s="38"/>
      <c r="L11" s="38"/>
      <c r="M11" s="38"/>
      <c r="O11" s="31"/>
    </row>
    <row r="12" spans="1:15" s="15" customFormat="1" ht="130.5" customHeight="1" x14ac:dyDescent="0.25">
      <c r="A12" s="50">
        <v>3</v>
      </c>
      <c r="B12" s="58" t="s">
        <v>16</v>
      </c>
      <c r="C12" s="61" t="s">
        <v>33</v>
      </c>
      <c r="D12" s="60" t="s">
        <v>31</v>
      </c>
      <c r="E12" s="54">
        <v>10</v>
      </c>
      <c r="F12" s="55">
        <v>90600</v>
      </c>
      <c r="G12" s="55">
        <v>904452</v>
      </c>
      <c r="H12" s="38"/>
      <c r="I12" s="38"/>
      <c r="J12" s="38"/>
      <c r="K12" s="38"/>
      <c r="L12" s="38"/>
      <c r="M12" s="38"/>
      <c r="O12" s="31"/>
    </row>
    <row r="13" spans="1:15" s="15" customFormat="1" ht="277.5" customHeight="1" x14ac:dyDescent="0.25">
      <c r="A13" s="50">
        <v>4</v>
      </c>
      <c r="B13" s="58" t="s">
        <v>17</v>
      </c>
      <c r="C13" s="61" t="s">
        <v>40</v>
      </c>
      <c r="D13" s="60" t="s">
        <v>31</v>
      </c>
      <c r="E13" s="54">
        <v>10</v>
      </c>
      <c r="F13" s="55">
        <v>29000</v>
      </c>
      <c r="G13" s="55">
        <v>288489</v>
      </c>
      <c r="H13" s="38"/>
      <c r="I13" s="38"/>
      <c r="J13" s="38"/>
      <c r="K13" s="38"/>
      <c r="L13" s="38"/>
      <c r="M13" s="38"/>
      <c r="O13" s="31"/>
    </row>
    <row r="14" spans="1:15" s="15" customFormat="1" ht="228" customHeight="1" x14ac:dyDescent="0.25">
      <c r="A14" s="50">
        <v>5</v>
      </c>
      <c r="B14" s="58" t="s">
        <v>18</v>
      </c>
      <c r="C14" s="59" t="s">
        <v>41</v>
      </c>
      <c r="D14" s="60" t="s">
        <v>31</v>
      </c>
      <c r="E14" s="54">
        <v>10</v>
      </c>
      <c r="F14" s="55">
        <v>30200</v>
      </c>
      <c r="G14" s="55">
        <v>300964</v>
      </c>
      <c r="H14" s="38"/>
      <c r="I14" s="38"/>
      <c r="J14" s="38"/>
      <c r="K14" s="38"/>
      <c r="L14" s="38"/>
      <c r="M14" s="38"/>
      <c r="O14" s="31"/>
    </row>
    <row r="15" spans="1:15" s="15" customFormat="1" ht="282" customHeight="1" x14ac:dyDescent="0.25">
      <c r="A15" s="50">
        <v>6</v>
      </c>
      <c r="B15" s="58" t="s">
        <v>19</v>
      </c>
      <c r="C15" s="59" t="s">
        <v>42</v>
      </c>
      <c r="D15" s="60" t="s">
        <v>31</v>
      </c>
      <c r="E15" s="54">
        <v>10</v>
      </c>
      <c r="F15" s="55">
        <v>31000</v>
      </c>
      <c r="G15" s="55">
        <v>300964</v>
      </c>
      <c r="H15" s="38"/>
      <c r="I15" s="38"/>
      <c r="J15" s="38"/>
      <c r="K15" s="38"/>
      <c r="L15" s="38"/>
      <c r="M15" s="38"/>
      <c r="O15" s="31"/>
    </row>
    <row r="16" spans="1:15" s="15" customFormat="1" ht="249" customHeight="1" x14ac:dyDescent="0.25">
      <c r="A16" s="50">
        <v>7</v>
      </c>
      <c r="B16" s="58" t="s">
        <v>20</v>
      </c>
      <c r="C16" s="59" t="s">
        <v>43</v>
      </c>
      <c r="D16" s="60" t="s">
        <v>31</v>
      </c>
      <c r="E16" s="54">
        <v>10</v>
      </c>
      <c r="F16" s="55">
        <v>26100</v>
      </c>
      <c r="G16" s="55">
        <v>257301</v>
      </c>
      <c r="H16" s="38"/>
      <c r="I16" s="38"/>
      <c r="J16" s="38"/>
      <c r="K16" s="38"/>
      <c r="L16" s="38"/>
      <c r="M16" s="38"/>
      <c r="O16" s="31"/>
    </row>
    <row r="17" spans="1:15" s="15" customFormat="1" ht="202.5" customHeight="1" x14ac:dyDescent="0.25">
      <c r="A17" s="50">
        <v>8</v>
      </c>
      <c r="B17" s="58" t="s">
        <v>21</v>
      </c>
      <c r="C17" s="59" t="s">
        <v>44</v>
      </c>
      <c r="D17" s="60" t="s">
        <v>31</v>
      </c>
      <c r="E17" s="54">
        <v>15</v>
      </c>
      <c r="F17" s="55">
        <v>253500</v>
      </c>
      <c r="G17" s="55">
        <v>3801038</v>
      </c>
      <c r="H17" s="38"/>
      <c r="I17" s="38"/>
      <c r="J17" s="38"/>
      <c r="K17" s="38"/>
      <c r="L17" s="38"/>
      <c r="M17" s="38"/>
      <c r="O17" s="31"/>
    </row>
    <row r="18" spans="1:15" s="15" customFormat="1" ht="264.75" customHeight="1" x14ac:dyDescent="0.25">
      <c r="A18" s="50">
        <v>9</v>
      </c>
      <c r="B18" s="58" t="s">
        <v>22</v>
      </c>
      <c r="C18" s="59" t="s">
        <v>45</v>
      </c>
      <c r="D18" s="60" t="s">
        <v>31</v>
      </c>
      <c r="E18" s="54">
        <v>10</v>
      </c>
      <c r="F18" s="55">
        <v>41700</v>
      </c>
      <c r="G18" s="55">
        <v>415840</v>
      </c>
      <c r="H18" s="38"/>
      <c r="I18" s="38"/>
      <c r="J18" s="38"/>
      <c r="K18" s="38"/>
      <c r="L18" s="38"/>
      <c r="M18" s="38"/>
      <c r="O18" s="31"/>
    </row>
    <row r="19" spans="1:15" s="15" customFormat="1" ht="157.5" customHeight="1" x14ac:dyDescent="0.25">
      <c r="A19" s="50">
        <v>10</v>
      </c>
      <c r="B19" s="58" t="s">
        <v>23</v>
      </c>
      <c r="C19" s="61" t="s">
        <v>34</v>
      </c>
      <c r="D19" s="60" t="s">
        <v>31</v>
      </c>
      <c r="E19" s="54">
        <v>10</v>
      </c>
      <c r="F19" s="55">
        <v>22420</v>
      </c>
      <c r="G19" s="55">
        <v>223514</v>
      </c>
      <c r="H19" s="38"/>
      <c r="I19" s="38"/>
      <c r="J19" s="38"/>
      <c r="K19" s="38"/>
      <c r="L19" s="38"/>
      <c r="M19" s="38"/>
      <c r="O19" s="31"/>
    </row>
    <row r="20" spans="1:15" s="15" customFormat="1" ht="198" customHeight="1" x14ac:dyDescent="0.25">
      <c r="A20" s="50">
        <v>11</v>
      </c>
      <c r="B20" s="58" t="s">
        <v>24</v>
      </c>
      <c r="C20" s="59" t="s">
        <v>46</v>
      </c>
      <c r="D20" s="60" t="s">
        <v>31</v>
      </c>
      <c r="E20" s="54">
        <v>10</v>
      </c>
      <c r="F20" s="55">
        <v>26580</v>
      </c>
      <c r="G20" s="55">
        <v>262499</v>
      </c>
      <c r="H20" s="38"/>
      <c r="I20" s="38"/>
      <c r="J20" s="38"/>
      <c r="K20" s="38"/>
      <c r="L20" s="38"/>
      <c r="M20" s="38"/>
      <c r="O20" s="31"/>
    </row>
    <row r="21" spans="1:15" s="15" customFormat="1" ht="373.5" customHeight="1" x14ac:dyDescent="0.25">
      <c r="A21" s="50">
        <v>12</v>
      </c>
      <c r="B21" s="58" t="s">
        <v>25</v>
      </c>
      <c r="C21" s="59" t="s">
        <v>47</v>
      </c>
      <c r="D21" s="60" t="s">
        <v>31</v>
      </c>
      <c r="E21" s="56">
        <v>10</v>
      </c>
      <c r="F21" s="57">
        <v>32720</v>
      </c>
      <c r="G21" s="55">
        <v>324875</v>
      </c>
      <c r="H21" s="38"/>
      <c r="I21" s="38"/>
      <c r="J21" s="38"/>
      <c r="K21" s="38"/>
      <c r="L21" s="38"/>
      <c r="M21" s="38"/>
      <c r="O21" s="31"/>
    </row>
    <row r="22" spans="1:15" s="15" customFormat="1" ht="48" customHeight="1" x14ac:dyDescent="0.25">
      <c r="A22" s="50">
        <v>13</v>
      </c>
      <c r="B22" s="58" t="s">
        <v>26</v>
      </c>
      <c r="C22" s="59" t="s">
        <v>35</v>
      </c>
      <c r="D22" s="60" t="s">
        <v>32</v>
      </c>
      <c r="E22" s="51">
        <v>25</v>
      </c>
      <c r="F22" s="55">
        <v>149950</v>
      </c>
      <c r="G22" s="52">
        <f t="shared" ref="G22:G26" si="0">E22*F22</f>
        <v>3748750</v>
      </c>
      <c r="H22" s="38"/>
      <c r="I22" s="38"/>
      <c r="J22" s="38"/>
      <c r="K22" s="38"/>
      <c r="L22" s="38"/>
      <c r="M22" s="38"/>
      <c r="O22" s="31"/>
    </row>
    <row r="23" spans="1:15" s="15" customFormat="1" ht="148.5" customHeight="1" x14ac:dyDescent="0.25">
      <c r="A23" s="50">
        <v>14</v>
      </c>
      <c r="B23" s="58" t="s">
        <v>27</v>
      </c>
      <c r="C23" s="59" t="s">
        <v>48</v>
      </c>
      <c r="D23" s="60" t="s">
        <v>31</v>
      </c>
      <c r="E23" s="51">
        <v>3</v>
      </c>
      <c r="F23" s="55">
        <v>142770</v>
      </c>
      <c r="G23" s="52">
        <f t="shared" si="0"/>
        <v>428310</v>
      </c>
      <c r="H23" s="38"/>
      <c r="I23" s="38"/>
      <c r="J23" s="38"/>
      <c r="K23" s="38"/>
      <c r="L23" s="38"/>
      <c r="M23" s="38"/>
      <c r="O23" s="31"/>
    </row>
    <row r="24" spans="1:15" s="15" customFormat="1" ht="119.25" customHeight="1" x14ac:dyDescent="0.25">
      <c r="A24" s="50">
        <v>15</v>
      </c>
      <c r="B24" s="58" t="s">
        <v>28</v>
      </c>
      <c r="C24" s="59" t="s">
        <v>49</v>
      </c>
      <c r="D24" s="60" t="s">
        <v>31</v>
      </c>
      <c r="E24" s="51">
        <v>3</v>
      </c>
      <c r="F24" s="55">
        <v>279360</v>
      </c>
      <c r="G24" s="52">
        <f t="shared" si="0"/>
        <v>838080</v>
      </c>
      <c r="H24" s="38"/>
      <c r="I24" s="38"/>
      <c r="J24" s="38"/>
      <c r="K24" s="38"/>
      <c r="L24" s="38"/>
      <c r="M24" s="38"/>
      <c r="O24" s="31"/>
    </row>
    <row r="25" spans="1:15" s="15" customFormat="1" ht="198.75" customHeight="1" x14ac:dyDescent="0.25">
      <c r="A25" s="50">
        <v>16</v>
      </c>
      <c r="B25" s="58" t="s">
        <v>29</v>
      </c>
      <c r="C25" s="59" t="s">
        <v>50</v>
      </c>
      <c r="D25" s="60" t="s">
        <v>31</v>
      </c>
      <c r="E25" s="51">
        <v>5</v>
      </c>
      <c r="F25" s="55">
        <v>29500</v>
      </c>
      <c r="G25" s="52">
        <f t="shared" si="0"/>
        <v>147500</v>
      </c>
      <c r="H25" s="38"/>
      <c r="I25" s="38"/>
      <c r="J25" s="38"/>
      <c r="K25" s="38"/>
      <c r="L25" s="38"/>
      <c r="M25" s="38"/>
      <c r="O25" s="31"/>
    </row>
    <row r="26" spans="1:15" s="15" customFormat="1" ht="150.75" customHeight="1" x14ac:dyDescent="0.25">
      <c r="A26" s="50">
        <v>17</v>
      </c>
      <c r="B26" s="58" t="s">
        <v>30</v>
      </c>
      <c r="C26" s="59" t="s">
        <v>51</v>
      </c>
      <c r="D26" s="60" t="s">
        <v>31</v>
      </c>
      <c r="E26" s="51">
        <v>3</v>
      </c>
      <c r="F26" s="55">
        <v>28650</v>
      </c>
      <c r="G26" s="52">
        <f t="shared" si="0"/>
        <v>85950</v>
      </c>
      <c r="H26" s="38"/>
      <c r="I26" s="38"/>
      <c r="J26" s="38"/>
      <c r="K26" s="38"/>
      <c r="L26" s="38"/>
      <c r="M26" s="38"/>
      <c r="O26" s="31"/>
    </row>
    <row r="27" spans="1:15" s="12" customFormat="1" ht="18" customHeight="1" x14ac:dyDescent="0.25">
      <c r="A27" s="45"/>
      <c r="B27" s="53" t="s">
        <v>7</v>
      </c>
      <c r="C27" s="53"/>
      <c r="D27" s="46"/>
      <c r="E27" s="47"/>
      <c r="F27" s="48"/>
      <c r="G27" s="49">
        <f>SUM(G10:G26)</f>
        <v>12867299</v>
      </c>
      <c r="H27" s="2"/>
      <c r="I27" s="2"/>
      <c r="J27" s="2"/>
      <c r="K27" s="2"/>
      <c r="L27" s="2"/>
      <c r="M27" s="2"/>
      <c r="O27" s="7"/>
    </row>
    <row r="28" spans="1:15" s="12" customFormat="1" ht="18" customHeight="1" x14ac:dyDescent="0.25">
      <c r="A28" s="39"/>
      <c r="B28" s="40"/>
      <c r="C28" s="40"/>
      <c r="D28" s="41"/>
      <c r="E28" s="42"/>
      <c r="F28" s="43"/>
      <c r="G28" s="44"/>
      <c r="H28" s="2"/>
      <c r="I28" s="2"/>
      <c r="J28" s="2"/>
      <c r="K28" s="2"/>
      <c r="L28" s="2"/>
      <c r="M28" s="2"/>
      <c r="O28" s="7"/>
    </row>
    <row r="29" spans="1:15" ht="33.75" customHeight="1" x14ac:dyDescent="0.25">
      <c r="A29" s="5"/>
      <c r="B29" s="68" t="s">
        <v>5</v>
      </c>
      <c r="C29" s="68"/>
      <c r="D29" s="68"/>
      <c r="E29" s="68"/>
      <c r="F29" s="68"/>
      <c r="G29" s="68"/>
      <c r="H29" s="2"/>
      <c r="I29" s="2"/>
      <c r="J29" s="2"/>
      <c r="K29" s="2"/>
      <c r="L29" s="2"/>
      <c r="M29" s="2"/>
      <c r="O29"/>
    </row>
    <row r="30" spans="1:15" ht="24.75" customHeight="1" x14ac:dyDescent="0.25">
      <c r="A30" s="5"/>
      <c r="B30" s="70" t="s">
        <v>13</v>
      </c>
      <c r="C30" s="70"/>
      <c r="D30" s="70"/>
      <c r="E30" s="70"/>
      <c r="F30" s="70"/>
      <c r="G30" s="70"/>
      <c r="H30" s="2"/>
      <c r="I30" s="2"/>
      <c r="J30" s="2"/>
      <c r="K30" s="2"/>
      <c r="L30" s="2"/>
      <c r="M30" s="2"/>
      <c r="O30"/>
    </row>
    <row r="31" spans="1:15" ht="49.5" customHeight="1" x14ac:dyDescent="0.25">
      <c r="A31" s="5"/>
      <c r="B31" s="71" t="s">
        <v>52</v>
      </c>
      <c r="C31" s="71"/>
      <c r="D31" s="71"/>
      <c r="E31" s="71"/>
      <c r="F31" s="71"/>
      <c r="G31" s="71"/>
      <c r="H31" s="2"/>
      <c r="I31" s="2"/>
      <c r="J31" s="2"/>
      <c r="K31" s="2"/>
      <c r="L31" s="2"/>
      <c r="M31" s="2"/>
      <c r="O31"/>
    </row>
    <row r="32" spans="1:15" ht="36" customHeight="1" x14ac:dyDescent="0.25">
      <c r="A32" s="6"/>
      <c r="B32" s="71" t="s">
        <v>53</v>
      </c>
      <c r="C32" s="71"/>
      <c r="D32" s="71"/>
      <c r="E32" s="71"/>
      <c r="F32" s="71"/>
      <c r="G32" s="71"/>
      <c r="H32" s="2"/>
      <c r="I32" s="2"/>
      <c r="J32" s="2"/>
      <c r="K32" s="2"/>
      <c r="L32" s="2"/>
      <c r="M32" s="2"/>
      <c r="O32"/>
    </row>
    <row r="33" spans="1:15" ht="354.75" customHeight="1" x14ac:dyDescent="0.25">
      <c r="A33" s="23"/>
      <c r="B33" s="69" t="s">
        <v>9</v>
      </c>
      <c r="C33" s="69"/>
      <c r="D33" s="69"/>
      <c r="E33" s="69"/>
      <c r="F33" s="69"/>
      <c r="G33" s="69"/>
      <c r="H33" s="21"/>
      <c r="I33" s="21"/>
      <c r="J33" s="21"/>
      <c r="K33" s="21"/>
      <c r="L33" s="21"/>
      <c r="M33" s="21"/>
      <c r="O33"/>
    </row>
    <row r="34" spans="1:15" s="12" customFormat="1" ht="75.75" customHeight="1" x14ac:dyDescent="0.25">
      <c r="A34" s="23"/>
      <c r="B34" s="63" t="s">
        <v>10</v>
      </c>
      <c r="C34" s="63"/>
      <c r="D34" s="63"/>
      <c r="E34" s="63"/>
      <c r="F34" s="63"/>
      <c r="G34" s="63"/>
      <c r="H34" s="21"/>
      <c r="I34" s="21"/>
      <c r="J34" s="21"/>
      <c r="K34" s="21"/>
      <c r="L34" s="21"/>
      <c r="M34" s="21"/>
    </row>
    <row r="35" spans="1:15" ht="51" customHeight="1" x14ac:dyDescent="0.25">
      <c r="A35" s="32"/>
      <c r="B35" s="62" t="s">
        <v>11</v>
      </c>
      <c r="C35" s="62"/>
      <c r="D35" s="62"/>
      <c r="E35" s="62"/>
      <c r="G35" s="25"/>
      <c r="H35" s="21"/>
      <c r="I35" s="21"/>
      <c r="J35" s="21"/>
      <c r="K35" s="21"/>
      <c r="L35" s="21"/>
      <c r="M35" s="21"/>
      <c r="O35"/>
    </row>
    <row r="36" spans="1:15" ht="1.5" customHeight="1" x14ac:dyDescent="0.3">
      <c r="A36" s="17"/>
      <c r="B36" s="16"/>
      <c r="C36" s="16"/>
      <c r="D36" s="30"/>
      <c r="E36" s="30"/>
      <c r="F36" s="30"/>
      <c r="G36" s="30"/>
      <c r="H36" s="16"/>
      <c r="I36" s="16"/>
      <c r="J36" s="16"/>
      <c r="K36" s="16"/>
      <c r="L36" s="16"/>
      <c r="M36" s="16"/>
      <c r="O36"/>
    </row>
    <row r="37" spans="1:15" x14ac:dyDescent="0.25">
      <c r="A37" s="22"/>
      <c r="B37" s="20"/>
      <c r="C37" s="20"/>
      <c r="D37" s="21"/>
      <c r="E37" s="21"/>
      <c r="F37" s="25"/>
      <c r="G37" s="25"/>
      <c r="H37" s="21"/>
      <c r="I37" s="21"/>
      <c r="J37" s="21"/>
      <c r="K37" s="21"/>
      <c r="L37" s="21"/>
      <c r="M37" s="21"/>
      <c r="O37"/>
    </row>
    <row r="38" spans="1:15" s="12" customFormat="1" x14ac:dyDescent="0.25">
      <c r="A38" s="22"/>
      <c r="B38" s="20"/>
      <c r="C38" s="20"/>
      <c r="D38" s="26"/>
      <c r="E38" s="26"/>
      <c r="F38" s="26"/>
      <c r="G38" s="27"/>
      <c r="H38" s="21"/>
      <c r="I38" s="21"/>
      <c r="J38" s="21"/>
      <c r="K38" s="21"/>
      <c r="L38" s="21"/>
      <c r="M38" s="21"/>
    </row>
    <row r="39" spans="1:15" s="12" customFormat="1" x14ac:dyDescent="0.25">
      <c r="A39" s="22"/>
      <c r="B39" s="20"/>
      <c r="C39" s="20"/>
      <c r="D39" s="21"/>
      <c r="E39" s="21"/>
      <c r="F39" s="25"/>
      <c r="G39" s="25"/>
      <c r="H39" s="21"/>
      <c r="I39" s="21"/>
      <c r="J39" s="21"/>
      <c r="K39" s="21"/>
      <c r="L39" s="21"/>
      <c r="M39" s="21"/>
    </row>
    <row r="40" spans="1:15" ht="34.5" customHeight="1" x14ac:dyDescent="0.25">
      <c r="A40" s="22"/>
      <c r="B40" s="20"/>
      <c r="C40" s="20"/>
      <c r="D40" s="28"/>
      <c r="E40" s="28"/>
      <c r="F40" s="28"/>
      <c r="G40" s="28"/>
      <c r="H40" s="21"/>
      <c r="I40" s="21"/>
      <c r="J40" s="21"/>
      <c r="K40" s="21"/>
      <c r="L40" s="21"/>
      <c r="M40" s="21"/>
      <c r="O40"/>
    </row>
    <row r="41" spans="1:15" x14ac:dyDescent="0.25">
      <c r="A41" s="22"/>
      <c r="B41" s="20"/>
      <c r="C41" s="20"/>
      <c r="D41" s="21"/>
      <c r="E41" s="21"/>
      <c r="F41" s="25"/>
      <c r="G41" s="25"/>
      <c r="H41" s="21"/>
      <c r="I41" s="21"/>
      <c r="J41" s="21"/>
      <c r="K41" s="21"/>
      <c r="L41" s="21"/>
      <c r="M41" s="21"/>
      <c r="O41"/>
    </row>
    <row r="42" spans="1:15" x14ac:dyDescent="0.25">
      <c r="A42" s="22"/>
      <c r="B42" s="20"/>
      <c r="C42" s="20"/>
      <c r="D42" s="26"/>
      <c r="E42" s="26"/>
      <c r="F42" s="26"/>
      <c r="G42" s="26"/>
      <c r="H42" s="21"/>
      <c r="I42" s="21"/>
      <c r="J42" s="21"/>
      <c r="K42" s="21"/>
      <c r="L42" s="21"/>
      <c r="M42" s="21"/>
      <c r="O42"/>
    </row>
    <row r="43" spans="1:15" x14ac:dyDescent="0.25">
      <c r="A43" s="23"/>
      <c r="B43" s="20"/>
      <c r="C43" s="20"/>
      <c r="D43" s="21"/>
      <c r="E43" s="21"/>
      <c r="F43" s="25"/>
      <c r="G43" s="25"/>
      <c r="H43" s="21"/>
      <c r="I43" s="21"/>
      <c r="J43" s="21"/>
      <c r="K43" s="21"/>
      <c r="L43" s="21"/>
      <c r="M43" s="21"/>
      <c r="O43"/>
    </row>
    <row r="44" spans="1:15" x14ac:dyDescent="0.25">
      <c r="A44" s="23"/>
      <c r="B44" s="29"/>
      <c r="C44" s="29"/>
      <c r="D44" s="29"/>
      <c r="E44" s="29"/>
      <c r="F44" s="29"/>
      <c r="G44" s="29"/>
      <c r="H44" s="21"/>
      <c r="I44" s="21"/>
      <c r="J44" s="21"/>
      <c r="K44" s="21"/>
      <c r="L44" s="21"/>
      <c r="M44" s="21"/>
      <c r="O44"/>
    </row>
    <row r="45" spans="1:15" x14ac:dyDescent="0.25">
      <c r="A45" s="23"/>
      <c r="B45" s="24"/>
      <c r="C45" s="24"/>
      <c r="D45" s="21"/>
      <c r="E45" s="21"/>
      <c r="F45" s="25"/>
      <c r="G45" s="25"/>
      <c r="H45" s="21"/>
      <c r="I45" s="21"/>
      <c r="J45" s="21"/>
      <c r="K45" s="21"/>
      <c r="L45" s="21"/>
      <c r="M45" s="21"/>
      <c r="O45"/>
    </row>
    <row r="46" spans="1:15" x14ac:dyDescent="0.25">
      <c r="A46" s="22"/>
      <c r="B46" s="24"/>
      <c r="C46" s="24"/>
      <c r="D46" s="21"/>
      <c r="E46" s="21"/>
      <c r="F46" s="25"/>
      <c r="G46" s="25"/>
      <c r="H46" s="21"/>
      <c r="I46" s="21"/>
      <c r="J46" s="21"/>
      <c r="K46" s="21"/>
      <c r="L46" s="21"/>
      <c r="M46" s="21"/>
      <c r="O46"/>
    </row>
    <row r="47" spans="1:15" ht="18.75" x14ac:dyDescent="0.3">
      <c r="A47" s="17"/>
      <c r="B47" s="18"/>
      <c r="C47" s="18"/>
      <c r="D47" s="16"/>
      <c r="E47" s="16"/>
      <c r="F47" s="19"/>
      <c r="G47" s="19"/>
      <c r="H47" s="16"/>
      <c r="I47" s="16"/>
      <c r="J47" s="16"/>
      <c r="K47" s="16"/>
      <c r="L47" s="16"/>
      <c r="M47" s="16"/>
      <c r="O47"/>
    </row>
    <row r="48" spans="1:15" ht="18.75" x14ac:dyDescent="0.3">
      <c r="A48" s="17"/>
      <c r="B48" s="18"/>
      <c r="C48" s="18"/>
      <c r="D48" s="16"/>
      <c r="E48" s="16"/>
      <c r="F48" s="19"/>
      <c r="G48" s="19"/>
      <c r="H48" s="16"/>
      <c r="I48" s="16"/>
      <c r="J48" s="16"/>
      <c r="K48" s="16"/>
      <c r="L48" s="16"/>
      <c r="M48" s="16"/>
      <c r="O48"/>
    </row>
    <row r="49" spans="1:15" ht="18.75" x14ac:dyDescent="0.3">
      <c r="A49" s="17"/>
      <c r="B49" s="18"/>
      <c r="C49" s="18"/>
      <c r="D49" s="16"/>
      <c r="E49" s="16"/>
      <c r="F49" s="19"/>
      <c r="G49" s="19"/>
      <c r="H49" s="16"/>
      <c r="I49" s="16"/>
      <c r="J49" s="16"/>
      <c r="K49" s="16"/>
      <c r="L49" s="16"/>
      <c r="M49" s="16"/>
      <c r="O49"/>
    </row>
    <row r="50" spans="1:15" ht="18.75" x14ac:dyDescent="0.3">
      <c r="A50" s="17"/>
      <c r="B50" s="18"/>
      <c r="C50" s="18"/>
      <c r="D50" s="16"/>
      <c r="E50" s="16"/>
      <c r="F50" s="19"/>
      <c r="G50" s="19"/>
      <c r="H50" s="16"/>
      <c r="I50" s="16"/>
      <c r="J50" s="16"/>
      <c r="K50" s="16"/>
      <c r="L50" s="16"/>
      <c r="M50" s="16"/>
      <c r="O50"/>
    </row>
    <row r="51" spans="1:15" ht="18.75" x14ac:dyDescent="0.3">
      <c r="A51" s="17"/>
      <c r="B51" s="18"/>
      <c r="C51" s="18"/>
      <c r="D51" s="16"/>
      <c r="E51" s="16"/>
      <c r="F51" s="19"/>
      <c r="G51" s="19"/>
      <c r="H51" s="16"/>
      <c r="I51" s="16"/>
      <c r="J51" s="16"/>
      <c r="K51" s="16"/>
      <c r="L51" s="16"/>
      <c r="M51" s="16"/>
      <c r="O51"/>
    </row>
    <row r="52" spans="1:15" ht="18.75" x14ac:dyDescent="0.3">
      <c r="A52" s="17"/>
      <c r="B52" s="18"/>
      <c r="C52" s="18"/>
      <c r="D52" s="16"/>
      <c r="E52" s="16"/>
      <c r="F52" s="19"/>
      <c r="G52" s="19"/>
      <c r="H52" s="16"/>
      <c r="I52" s="16"/>
      <c r="J52" s="16"/>
      <c r="K52" s="16"/>
      <c r="L52" s="16"/>
      <c r="M52" s="16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11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11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11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6"/>
      <c r="B83" s="3"/>
      <c r="C83" s="3"/>
      <c r="D83" s="2"/>
      <c r="E83" s="2"/>
      <c r="O83"/>
    </row>
    <row r="84" spans="1:15" x14ac:dyDescent="0.25">
      <c r="A84" s="6"/>
      <c r="B84" s="3"/>
      <c r="C84" s="3"/>
      <c r="D84" s="2"/>
      <c r="E84" s="2"/>
      <c r="O84"/>
    </row>
    <row r="85" spans="1:15" x14ac:dyDescent="0.25">
      <c r="A85" s="6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3"/>
      <c r="C89" s="3"/>
      <c r="D89" s="2"/>
      <c r="E89" s="2"/>
      <c r="O89"/>
    </row>
    <row r="90" spans="1:15" x14ac:dyDescent="0.25">
      <c r="A90" s="5"/>
      <c r="B90" s="3"/>
      <c r="C90" s="3"/>
      <c r="D90" s="2"/>
      <c r="E90" s="2"/>
      <c r="O90"/>
    </row>
    <row r="91" spans="1:15" x14ac:dyDescent="0.25">
      <c r="A91" s="5"/>
      <c r="B91" s="3"/>
      <c r="C91" s="3"/>
      <c r="D91" s="2"/>
      <c r="E91" s="2"/>
      <c r="O91"/>
    </row>
    <row r="92" spans="1:15" x14ac:dyDescent="0.25">
      <c r="A92" s="5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6"/>
      <c r="B154" s="4"/>
      <c r="C154" s="4"/>
      <c r="O154"/>
    </row>
    <row r="155" spans="1:15" x14ac:dyDescent="0.25">
      <c r="A155" s="6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6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6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6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6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6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6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6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6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6"/>
      <c r="O243"/>
    </row>
    <row r="244" spans="1:15" x14ac:dyDescent="0.25">
      <c r="A244" s="6"/>
      <c r="O244"/>
    </row>
    <row r="245" spans="1:15" x14ac:dyDescent="0.25">
      <c r="A245" s="6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1"/>
      <c r="O248"/>
    </row>
    <row r="249" spans="1:15" x14ac:dyDescent="0.25">
      <c r="A249" s="1"/>
      <c r="O249"/>
    </row>
    <row r="250" spans="1:15" x14ac:dyDescent="0.25">
      <c r="A250" s="1"/>
      <c r="O250"/>
    </row>
  </sheetData>
  <autoFilter ref="B1:B252"/>
  <mergeCells count="10">
    <mergeCell ref="B35:E35"/>
    <mergeCell ref="B34:G34"/>
    <mergeCell ref="A2:M4"/>
    <mergeCell ref="A5:M6"/>
    <mergeCell ref="A7:M8"/>
    <mergeCell ref="B29:G29"/>
    <mergeCell ref="B33:G33"/>
    <mergeCell ref="B30:G30"/>
    <mergeCell ref="B31:G31"/>
    <mergeCell ref="B32:G32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4" manualBreakCount="4">
    <brk id="20" max="16383" man="1"/>
    <brk id="32" max="16383" man="1"/>
    <brk id="36" max="6" man="1"/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2025-02-21T03:44:39Z</cp:lastPrinted>
  <dcterms:created xsi:type="dcterms:W3CDTF">2020-01-31T07:01:33Z</dcterms:created>
  <dcterms:modified xsi:type="dcterms:W3CDTF">2025-02-21T03:47:05Z</dcterms:modified>
</cp:coreProperties>
</file>