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Лист1!$A$1:$G$32</definedName>
  </definedNames>
  <calcPr calcId="152511" refMode="R1C1"/>
</workbook>
</file>

<file path=xl/calcChain.xml><?xml version="1.0" encoding="utf-8"?>
<calcChain xmlns="http://schemas.openxmlformats.org/spreadsheetml/2006/main">
  <c r="G11" i="1" l="1"/>
  <c r="G24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</calcChain>
</file>

<file path=xl/sharedStrings.xml><?xml version="1.0" encoding="utf-8"?>
<sst xmlns="http://schemas.openxmlformats.org/spreadsheetml/2006/main" count="87" uniqueCount="58">
  <si>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</si>
  <si>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</si>
  <si>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</si>
  <si>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</si>
  <si>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</si>
  <si>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</si>
  <si>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</si>
  <si>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</si>
  <si>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</si>
  <si>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</si>
  <si>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</si>
  <si>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</si>
  <si>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</si>
  <si>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</si>
  <si>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 xml:space="preserve">Объявление №115
о проведении закупа ЛС и МИ
способом запроса ценовых предложений на 2024 год
</t>
  </si>
  <si>
    <t>Зонд пробозаборника S/R, BS-230, BS-240, BS-240PRO,  арт: 115-032890-00 Mindray</t>
  </si>
  <si>
    <t>Калибратор T3 3*2мл арт:105-004279-00 (ИХЛА) Mindray</t>
  </si>
  <si>
    <t>Калибратор T4 3*2мл арт:105-004280-00 (ИХЛА) Mindray</t>
  </si>
  <si>
    <t>Лютеинизирующий гормон (LH) 2*50 (ИХЛА) Mindray арт:105-004223-00</t>
  </si>
  <si>
    <t>Общий тироксин (CLIA) (T4) 2*50 (ИХЛА) Mindray арт:105-004211-00</t>
  </si>
  <si>
    <t>Общий трийодтиронин (CLIA) (T3) 2*50  (ИХЛА) Mindray арт:105-004210-00</t>
  </si>
  <si>
    <t>Прогестерон (CLIA) 2*50 (ИХЛА) Mindray арт:105-004228-00</t>
  </si>
  <si>
    <t>Антистрептолизина 0 с калибратором (R1 1*40мл)  (R2 1*40мл)  (ASO) арт.: 105-007673-00 Mindray</t>
  </si>
  <si>
    <t>Калибратор (CLIA) (PROG)  арт:105-004295-00 (ИХЛА) Mindray</t>
  </si>
  <si>
    <t>Калибратор CA15-3  3*2мл  арт:105-004285-00 (ИХЛА) Mindray</t>
  </si>
  <si>
    <t>Калибратор CA19-9 3*2мл арт:105-004286-00 (ИХЛА) Mindray</t>
  </si>
  <si>
    <t>Калибратор LH 3*2мл арт: 105-004292-00 (ИХЛА) Mindray</t>
  </si>
  <si>
    <t>Раковый антиген 15-3 (CLIA) (CA15-3) 2*50 (ИХЛА) Mindray арт:105-004216-00</t>
  </si>
  <si>
    <t>Калибратор Anti-HCV (non-CE) 2*2ml арт:105-005923-00 (ИХЛА) Mindray</t>
  </si>
  <si>
    <t>T3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</si>
  <si>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T4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</si>
  <si>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Калибратор LH 3*2мл арт: 105-004292-00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</si>
  <si>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</si>
  <si>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Штрих-код.</t>
  </si>
  <si>
    <t>Прогестерон (CLIA) 2*50 (ИХЛА) Mindray арт:105-004228-00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</si>
  <si>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Набор для определения Антистрептолизина О II с калибратором в сыворотке крови из комплекта биохимический анализатор Mindray   закрытого типа без произвольных методик. R1 1×40 mL + R2 1×40 mL + Calibrator 1×0.5 mL в оригинальных флаконах. 240 опр. Набор должен быть маркирован специальным штриховым кодом совместимым со считывателем для закрытой системы.</t>
  </si>
  <si>
    <t>Калибратор PROG 3*2мл арт:105-004295-00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</si>
  <si>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CA15-3  3*2мл  арт:105-004285-00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</si>
  <si>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CA19-9 3*2мл арт:105-004286-00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</si>
  <si>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Раковый антиген 15-3 (CLIA) (CA15-3) 2*50 (ИХЛА) Mindray арт:105-004216-00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</si>
  <si>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 Набор калибраторов для проведения калибровки Антител к вирусу гепатита С на автоматическом ИХЛ анализаторе. Состав набора: 2 флакона по 2 мл. Упаковка имеет оригинальный штрих-код, совместимый с программой анализатора</t>
  </si>
  <si>
    <t>1</t>
  </si>
  <si>
    <t>3</t>
  </si>
  <si>
    <t>2</t>
  </si>
  <si>
    <t>шт</t>
  </si>
  <si>
    <t>набор</t>
  </si>
  <si>
    <t>27 800</t>
  </si>
  <si>
    <t>58 000</t>
  </si>
  <si>
    <t>50 700</t>
  </si>
  <si>
    <t>89 000</t>
  </si>
  <si>
    <t>48 300</t>
  </si>
  <si>
    <t>78 500</t>
  </si>
  <si>
    <t>72 500</t>
  </si>
  <si>
    <t>112 300</t>
  </si>
  <si>
    <t>36 200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</si>
  <si>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12.12.2024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</si>
  <si>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12.12.2024года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</si>
  <si>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"05" декабря    2024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</si>
</sst>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4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top" wrapText="1"/>
    </xf>
    <xf numFmtId="3" fontId="15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center" vertical="top"/>
    </xf>
    <xf numFmtId="3" fontId="22" fillId="0" borderId="6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7"/>
  <sheetViews>
    <sheetView tabSelected="1" view="pageBreakPreview" zoomScale="75" zoomScaleNormal="73" zoomScaleSheetLayoutView="75" workbookViewId="0">
      <selection activeCell="B10" sqref="B10:G24"/>
    </sheetView>
  </sheetViews>
  <sheetFormatPr defaultRowHeight="15" x14ac:dyDescent="0.25"/>
  <cols>
    <col min="1" max="1" width="4.5703125" customWidth="1"/>
    <col min="2" max="2" width="39.7109375" customWidth="1"/>
    <col min="3" max="3" width="91.42578125" style="12" customWidth="1"/>
    <col min="4" max="4" width="11.7109375" customWidth="1"/>
    <col min="5" max="5" width="12.710937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7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57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11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42" customHeight="1" x14ac:dyDescent="0.25">
      <c r="A9" s="36" t="s">
        <v>2</v>
      </c>
      <c r="B9" s="36" t="s">
        <v>0</v>
      </c>
      <c r="C9" s="36" t="s">
        <v>10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54" customHeight="1" x14ac:dyDescent="0.25">
      <c r="A10" s="54">
        <v>1</v>
      </c>
      <c r="B10" s="65" t="s">
        <v>15</v>
      </c>
      <c r="C10" s="51" t="s">
        <v>15</v>
      </c>
      <c r="D10" s="66" t="s">
        <v>44</v>
      </c>
      <c r="E10" s="66" t="s">
        <v>41</v>
      </c>
      <c r="F10" s="67">
        <v>321200</v>
      </c>
      <c r="G10" s="52">
        <f>E10*F10</f>
        <v>321200</v>
      </c>
      <c r="H10" s="38"/>
      <c r="I10" s="38"/>
      <c r="J10" s="38"/>
      <c r="K10" s="38"/>
      <c r="L10" s="38"/>
      <c r="M10" s="38"/>
      <c r="O10" s="31"/>
    </row>
    <row r="11" spans="1:15" s="15" customFormat="1" ht="45.75" customHeight="1" x14ac:dyDescent="0.25">
      <c r="A11" s="54">
        <v>2</v>
      </c>
      <c r="B11" s="65" t="s">
        <v>16</v>
      </c>
      <c r="C11" s="51" t="s">
        <v>29</v>
      </c>
      <c r="D11" s="66" t="s">
        <v>45</v>
      </c>
      <c r="E11" s="66" t="s">
        <v>42</v>
      </c>
      <c r="F11" s="66" t="s">
        <v>46</v>
      </c>
      <c r="G11" s="52">
        <f>E11*F11</f>
        <v>83400</v>
      </c>
      <c r="H11" s="38"/>
      <c r="I11" s="38"/>
      <c r="J11" s="38"/>
      <c r="K11" s="38"/>
      <c r="L11" s="38"/>
      <c r="M11" s="38"/>
      <c r="O11" s="31"/>
    </row>
    <row r="12" spans="1:15" s="15" customFormat="1" ht="52.5" customHeight="1" x14ac:dyDescent="0.25">
      <c r="A12" s="54">
        <v>3</v>
      </c>
      <c r="B12" s="65" t="s">
        <v>17</v>
      </c>
      <c r="C12" s="51" t="s">
        <v>30</v>
      </c>
      <c r="D12" s="66" t="s">
        <v>45</v>
      </c>
      <c r="E12" s="66" t="s">
        <v>42</v>
      </c>
      <c r="F12" s="66" t="s">
        <v>46</v>
      </c>
      <c r="G12" s="52">
        <f t="shared" ref="G11:G23" si="0">E12*F12</f>
        <v>83400</v>
      </c>
      <c r="H12" s="38"/>
      <c r="I12" s="38"/>
      <c r="J12" s="38"/>
      <c r="K12" s="38"/>
      <c r="L12" s="38"/>
      <c r="M12" s="38"/>
      <c r="O12" s="31"/>
    </row>
    <row r="13" spans="1:15" s="15" customFormat="1" ht="55.5" customHeight="1" x14ac:dyDescent="0.25">
      <c r="A13" s="54">
        <v>4</v>
      </c>
      <c r="B13" s="65" t="s">
        <v>18</v>
      </c>
      <c r="C13" s="51" t="s">
        <v>31</v>
      </c>
      <c r="D13" s="66" t="s">
        <v>45</v>
      </c>
      <c r="E13" s="66" t="s">
        <v>41</v>
      </c>
      <c r="F13" s="66" t="s">
        <v>47</v>
      </c>
      <c r="G13" s="52">
        <f t="shared" si="0"/>
        <v>58000</v>
      </c>
      <c r="H13" s="38"/>
      <c r="I13" s="38"/>
      <c r="J13" s="38"/>
      <c r="K13" s="38"/>
      <c r="L13" s="38"/>
      <c r="M13" s="38"/>
      <c r="O13" s="31"/>
    </row>
    <row r="14" spans="1:15" s="15" customFormat="1" ht="57" customHeight="1" x14ac:dyDescent="0.25">
      <c r="A14" s="54">
        <v>5</v>
      </c>
      <c r="B14" s="65" t="s">
        <v>19</v>
      </c>
      <c r="C14" s="51" t="s">
        <v>32</v>
      </c>
      <c r="D14" s="66" t="s">
        <v>45</v>
      </c>
      <c r="E14" s="66" t="s">
        <v>41</v>
      </c>
      <c r="F14" s="66" t="s">
        <v>48</v>
      </c>
      <c r="G14" s="52">
        <f t="shared" si="0"/>
        <v>50700</v>
      </c>
      <c r="H14" s="38"/>
      <c r="I14" s="38"/>
      <c r="J14" s="38"/>
      <c r="K14" s="38"/>
      <c r="L14" s="38"/>
      <c r="M14" s="38"/>
      <c r="O14" s="31"/>
    </row>
    <row r="15" spans="1:15" s="15" customFormat="1" ht="48.75" customHeight="1" x14ac:dyDescent="0.25">
      <c r="A15" s="54">
        <v>6</v>
      </c>
      <c r="B15" s="65" t="s">
        <v>20</v>
      </c>
      <c r="C15" s="51" t="s">
        <v>33</v>
      </c>
      <c r="D15" s="66" t="s">
        <v>45</v>
      </c>
      <c r="E15" s="66" t="s">
        <v>41</v>
      </c>
      <c r="F15" s="66" t="s">
        <v>48</v>
      </c>
      <c r="G15" s="52">
        <f t="shared" si="0"/>
        <v>50700</v>
      </c>
      <c r="H15" s="38"/>
      <c r="I15" s="38"/>
      <c r="J15" s="38"/>
      <c r="K15" s="38"/>
      <c r="L15" s="38"/>
      <c r="M15" s="38"/>
      <c r="O15" s="31"/>
    </row>
    <row r="16" spans="1:15" s="15" customFormat="1" ht="56.25" customHeight="1" x14ac:dyDescent="0.25">
      <c r="A16" s="54">
        <v>7</v>
      </c>
      <c r="B16" s="65" t="s">
        <v>21</v>
      </c>
      <c r="C16" s="51" t="s">
        <v>34</v>
      </c>
      <c r="D16" s="66" t="s">
        <v>45</v>
      </c>
      <c r="E16" s="66" t="s">
        <v>41</v>
      </c>
      <c r="F16" s="66" t="s">
        <v>47</v>
      </c>
      <c r="G16" s="52">
        <f t="shared" si="0"/>
        <v>58000</v>
      </c>
      <c r="H16" s="38"/>
      <c r="I16" s="38"/>
      <c r="J16" s="38"/>
      <c r="K16" s="38"/>
      <c r="L16" s="38"/>
      <c r="M16" s="38"/>
      <c r="O16" s="31"/>
    </row>
    <row r="17" spans="1:15" s="15" customFormat="1" ht="67.5" customHeight="1" x14ac:dyDescent="0.25">
      <c r="A17" s="54">
        <v>8</v>
      </c>
      <c r="B17" s="65" t="s">
        <v>22</v>
      </c>
      <c r="C17" s="53" t="s">
        <v>35</v>
      </c>
      <c r="D17" s="66" t="s">
        <v>45</v>
      </c>
      <c r="E17" s="66" t="s">
        <v>43</v>
      </c>
      <c r="F17" s="66" t="s">
        <v>49</v>
      </c>
      <c r="G17" s="52">
        <f t="shared" si="0"/>
        <v>178000</v>
      </c>
      <c r="H17" s="38"/>
      <c r="I17" s="38"/>
      <c r="J17" s="38"/>
      <c r="K17" s="38"/>
      <c r="L17" s="38"/>
      <c r="M17" s="38"/>
      <c r="O17" s="31"/>
    </row>
    <row r="18" spans="1:15" s="15" customFormat="1" ht="66" customHeight="1" x14ac:dyDescent="0.25">
      <c r="A18" s="54">
        <v>9</v>
      </c>
      <c r="B18" s="65" t="s">
        <v>23</v>
      </c>
      <c r="C18" s="51" t="s">
        <v>36</v>
      </c>
      <c r="D18" s="66" t="s">
        <v>45</v>
      </c>
      <c r="E18" s="66" t="s">
        <v>43</v>
      </c>
      <c r="F18" s="66" t="s">
        <v>50</v>
      </c>
      <c r="G18" s="52">
        <f t="shared" si="0"/>
        <v>96600</v>
      </c>
      <c r="H18" s="38"/>
      <c r="I18" s="38"/>
      <c r="J18" s="38"/>
      <c r="K18" s="38"/>
      <c r="L18" s="38"/>
      <c r="M18" s="38"/>
      <c r="O18" s="31"/>
    </row>
    <row r="19" spans="1:15" s="15" customFormat="1" ht="52.5" customHeight="1" x14ac:dyDescent="0.25">
      <c r="A19" s="54">
        <v>10</v>
      </c>
      <c r="B19" s="65" t="s">
        <v>24</v>
      </c>
      <c r="C19" s="51" t="s">
        <v>37</v>
      </c>
      <c r="D19" s="66" t="s">
        <v>45</v>
      </c>
      <c r="E19" s="66" t="s">
        <v>41</v>
      </c>
      <c r="F19" s="66" t="s">
        <v>51</v>
      </c>
      <c r="G19" s="52">
        <f t="shared" si="0"/>
        <v>78500</v>
      </c>
      <c r="H19" s="38"/>
      <c r="I19" s="38"/>
      <c r="J19" s="38"/>
      <c r="K19" s="38"/>
      <c r="L19" s="38"/>
      <c r="M19" s="38"/>
      <c r="O19" s="31"/>
    </row>
    <row r="20" spans="1:15" s="15" customFormat="1" ht="63" customHeight="1" x14ac:dyDescent="0.25">
      <c r="A20" s="54">
        <v>11</v>
      </c>
      <c r="B20" s="65" t="s">
        <v>25</v>
      </c>
      <c r="C20" s="51" t="s">
        <v>38</v>
      </c>
      <c r="D20" s="66" t="s">
        <v>45</v>
      </c>
      <c r="E20" s="66" t="s">
        <v>43</v>
      </c>
      <c r="F20" s="66" t="s">
        <v>52</v>
      </c>
      <c r="G20" s="52">
        <f t="shared" si="0"/>
        <v>145000</v>
      </c>
      <c r="H20" s="38"/>
      <c r="I20" s="38"/>
      <c r="J20" s="38"/>
      <c r="K20" s="38"/>
      <c r="L20" s="38"/>
      <c r="M20" s="38"/>
      <c r="O20" s="31"/>
    </row>
    <row r="21" spans="1:15" s="15" customFormat="1" ht="62.25" customHeight="1" x14ac:dyDescent="0.25">
      <c r="A21" s="54">
        <v>12</v>
      </c>
      <c r="B21" s="65" t="s">
        <v>26</v>
      </c>
      <c r="C21" s="51" t="s">
        <v>31</v>
      </c>
      <c r="D21" s="66" t="s">
        <v>45</v>
      </c>
      <c r="E21" s="66" t="s">
        <v>41</v>
      </c>
      <c r="F21" s="66" t="s">
        <v>50</v>
      </c>
      <c r="G21" s="52">
        <f t="shared" si="0"/>
        <v>48300</v>
      </c>
      <c r="H21" s="38"/>
      <c r="I21" s="38"/>
      <c r="J21" s="38"/>
      <c r="K21" s="38"/>
      <c r="L21" s="38"/>
      <c r="M21" s="38"/>
      <c r="O21" s="31"/>
    </row>
    <row r="22" spans="1:15" s="15" customFormat="1" ht="51.75" customHeight="1" x14ac:dyDescent="0.25">
      <c r="A22" s="54">
        <v>13</v>
      </c>
      <c r="B22" s="65" t="s">
        <v>27</v>
      </c>
      <c r="C22" s="51" t="s">
        <v>39</v>
      </c>
      <c r="D22" s="66" t="s">
        <v>45</v>
      </c>
      <c r="E22" s="66" t="s">
        <v>41</v>
      </c>
      <c r="F22" s="66" t="s">
        <v>53</v>
      </c>
      <c r="G22" s="52">
        <f t="shared" si="0"/>
        <v>112300</v>
      </c>
      <c r="H22" s="38"/>
      <c r="I22" s="38"/>
      <c r="J22" s="38"/>
      <c r="K22" s="38"/>
      <c r="L22" s="38"/>
      <c r="M22" s="38"/>
      <c r="O22" s="31"/>
    </row>
    <row r="23" spans="1:15" s="15" customFormat="1" ht="52.5" customHeight="1" x14ac:dyDescent="0.25">
      <c r="A23" s="54">
        <v>14</v>
      </c>
      <c r="B23" s="65" t="s">
        <v>28</v>
      </c>
      <c r="C23" s="51" t="s">
        <v>40</v>
      </c>
      <c r="D23" s="66" t="s">
        <v>45</v>
      </c>
      <c r="E23" s="66" t="s">
        <v>41</v>
      </c>
      <c r="F23" s="66" t="s">
        <v>54</v>
      </c>
      <c r="G23" s="52">
        <f t="shared" si="0"/>
        <v>36200</v>
      </c>
      <c r="H23" s="38"/>
      <c r="I23" s="38"/>
      <c r="J23" s="38"/>
      <c r="K23" s="38"/>
      <c r="L23" s="38"/>
      <c r="M23" s="38"/>
      <c r="O23" s="31"/>
    </row>
    <row r="24" spans="1:15" s="12" customFormat="1" ht="18" customHeight="1" x14ac:dyDescent="0.25">
      <c r="A24" s="39"/>
      <c r="B24" s="46" t="s">
        <v>7</v>
      </c>
      <c r="C24" s="46"/>
      <c r="D24" s="47"/>
      <c r="E24" s="48"/>
      <c r="F24" s="49"/>
      <c r="G24" s="50">
        <f>SUM(G10:G23)</f>
        <v>1400300</v>
      </c>
      <c r="H24" s="2"/>
      <c r="I24" s="2"/>
      <c r="J24" s="2"/>
      <c r="K24" s="2"/>
      <c r="L24" s="2"/>
      <c r="M24" s="2"/>
      <c r="O24" s="7"/>
    </row>
    <row r="25" spans="1:15" s="12" customFormat="1" ht="18" customHeight="1" x14ac:dyDescent="0.25">
      <c r="A25" s="40"/>
      <c r="B25" s="41"/>
      <c r="C25" s="41"/>
      <c r="D25" s="42"/>
      <c r="E25" s="43"/>
      <c r="F25" s="44"/>
      <c r="G25" s="45"/>
      <c r="H25" s="2"/>
      <c r="I25" s="2"/>
      <c r="J25" s="2"/>
      <c r="K25" s="2"/>
      <c r="L25" s="2"/>
      <c r="M25" s="2"/>
      <c r="O25" s="7"/>
    </row>
    <row r="26" spans="1:15" ht="33.75" customHeight="1" x14ac:dyDescent="0.25">
      <c r="A26" s="5"/>
      <c r="B26" s="61" t="s">
        <v>5</v>
      </c>
      <c r="C26" s="61"/>
      <c r="D26" s="61"/>
      <c r="E26" s="61"/>
      <c r="F26" s="61"/>
      <c r="G26" s="61"/>
      <c r="H26" s="2"/>
      <c r="I26" s="2"/>
      <c r="J26" s="2"/>
      <c r="K26" s="2"/>
      <c r="L26" s="2"/>
      <c r="M26" s="2"/>
      <c r="O26"/>
    </row>
    <row r="27" spans="1:15" ht="24.75" customHeight="1" x14ac:dyDescent="0.25">
      <c r="A27" s="5"/>
      <c r="B27" s="63" t="s">
        <v>13</v>
      </c>
      <c r="C27" s="63"/>
      <c r="D27" s="63"/>
      <c r="E27" s="63"/>
      <c r="F27" s="63"/>
      <c r="G27" s="63"/>
      <c r="H27" s="2"/>
      <c r="I27" s="2"/>
      <c r="J27" s="2"/>
      <c r="K27" s="2"/>
      <c r="L27" s="2"/>
      <c r="M27" s="2"/>
      <c r="O27"/>
    </row>
    <row r="28" spans="1:15" ht="49.5" customHeight="1" x14ac:dyDescent="0.25">
      <c r="A28" s="5"/>
      <c r="B28" s="64" t="s">
        <v>55</v>
      </c>
      <c r="C28" s="64"/>
      <c r="D28" s="64"/>
      <c r="E28" s="64"/>
      <c r="F28" s="64"/>
      <c r="G28" s="64"/>
      <c r="H28" s="2"/>
      <c r="I28" s="2"/>
      <c r="J28" s="2"/>
      <c r="K28" s="2"/>
      <c r="L28" s="2"/>
      <c r="M28" s="2"/>
      <c r="O28"/>
    </row>
    <row r="29" spans="1:15" ht="36" customHeight="1" x14ac:dyDescent="0.25">
      <c r="A29" s="6"/>
      <c r="B29" s="64" t="s">
        <v>56</v>
      </c>
      <c r="C29" s="64"/>
      <c r="D29" s="64"/>
      <c r="E29" s="64"/>
      <c r="F29" s="64"/>
      <c r="G29" s="64"/>
      <c r="H29" s="2"/>
      <c r="I29" s="2"/>
      <c r="J29" s="2"/>
      <c r="K29" s="2"/>
      <c r="L29" s="2"/>
      <c r="M29" s="2"/>
      <c r="O29"/>
    </row>
    <row r="30" spans="1:15" ht="309" customHeight="1" x14ac:dyDescent="0.25">
      <c r="A30" s="23"/>
      <c r="B30" s="62" t="s">
        <v>9</v>
      </c>
      <c r="C30" s="62"/>
      <c r="D30" s="62"/>
      <c r="E30" s="62"/>
      <c r="F30" s="62"/>
      <c r="G30" s="62"/>
      <c r="H30" s="21"/>
      <c r="I30" s="21"/>
      <c r="J30" s="21"/>
      <c r="K30" s="21"/>
      <c r="L30" s="21"/>
      <c r="M30" s="21"/>
      <c r="O30"/>
    </row>
    <row r="31" spans="1:15" s="12" customFormat="1" ht="75.75" customHeight="1" x14ac:dyDescent="0.25">
      <c r="A31" s="23"/>
      <c r="B31" s="56" t="s">
        <v>11</v>
      </c>
      <c r="C31" s="56"/>
      <c r="D31" s="56"/>
      <c r="E31" s="56"/>
      <c r="F31" s="56"/>
      <c r="G31" s="56"/>
      <c r="H31" s="21"/>
      <c r="I31" s="21"/>
      <c r="J31" s="21"/>
      <c r="K31" s="21"/>
      <c r="L31" s="21"/>
      <c r="M31" s="21"/>
    </row>
    <row r="32" spans="1:15" ht="51" customHeight="1" x14ac:dyDescent="0.25">
      <c r="A32" s="32"/>
      <c r="B32" s="55" t="s">
        <v>12</v>
      </c>
      <c r="C32" s="55"/>
      <c r="D32" s="55"/>
      <c r="E32" s="55"/>
      <c r="G32" s="25"/>
      <c r="H32" s="21"/>
      <c r="I32" s="21"/>
      <c r="J32" s="21"/>
      <c r="K32" s="21"/>
      <c r="L32" s="21"/>
      <c r="M32" s="21"/>
      <c r="O32"/>
    </row>
    <row r="33" spans="1:15" ht="1.5" customHeight="1" x14ac:dyDescent="0.3">
      <c r="A33" s="17"/>
      <c r="B33" s="16"/>
      <c r="C33" s="16"/>
      <c r="D33" s="30"/>
      <c r="E33" s="30"/>
      <c r="F33" s="30"/>
      <c r="G33" s="30"/>
      <c r="H33" s="16"/>
      <c r="I33" s="16"/>
      <c r="J33" s="16"/>
      <c r="K33" s="16"/>
      <c r="L33" s="16"/>
      <c r="M33" s="16"/>
      <c r="O33"/>
    </row>
    <row r="34" spans="1:15" x14ac:dyDescent="0.25">
      <c r="A34" s="22"/>
      <c r="B34" s="20"/>
      <c r="C34" s="20"/>
      <c r="D34" s="21"/>
      <c r="E34" s="21"/>
      <c r="F34" s="25"/>
      <c r="G34" s="25"/>
      <c r="H34" s="21"/>
      <c r="I34" s="21"/>
      <c r="J34" s="21"/>
      <c r="K34" s="21"/>
      <c r="L34" s="21"/>
      <c r="M34" s="21"/>
      <c r="O34"/>
    </row>
    <row r="35" spans="1:15" s="12" customFormat="1" x14ac:dyDescent="0.25">
      <c r="A35" s="22"/>
      <c r="B35" s="20"/>
      <c r="C35" s="20"/>
      <c r="D35" s="26"/>
      <c r="E35" s="26"/>
      <c r="F35" s="26"/>
      <c r="G35" s="27"/>
      <c r="H35" s="21"/>
      <c r="I35" s="21"/>
      <c r="J35" s="21"/>
      <c r="K35" s="21"/>
      <c r="L35" s="21"/>
      <c r="M35" s="21"/>
    </row>
    <row r="36" spans="1:15" s="12" customFormat="1" x14ac:dyDescent="0.25">
      <c r="A36" s="22"/>
      <c r="B36" s="20"/>
      <c r="C36" s="20"/>
      <c r="D36" s="21"/>
      <c r="E36" s="21"/>
      <c r="F36" s="25"/>
      <c r="G36" s="25"/>
      <c r="H36" s="21"/>
      <c r="I36" s="21"/>
      <c r="J36" s="21"/>
      <c r="K36" s="21"/>
      <c r="L36" s="21"/>
      <c r="M36" s="21"/>
    </row>
    <row r="37" spans="1:15" ht="34.5" customHeight="1" x14ac:dyDescent="0.25">
      <c r="A37" s="22"/>
      <c r="B37" s="20"/>
      <c r="C37" s="20"/>
      <c r="D37" s="28"/>
      <c r="E37" s="28"/>
      <c r="F37" s="28"/>
      <c r="G37" s="28"/>
      <c r="H37" s="21"/>
      <c r="I37" s="21"/>
      <c r="J37" s="21"/>
      <c r="K37" s="21"/>
      <c r="L37" s="21"/>
      <c r="M37" s="21"/>
      <c r="O37"/>
    </row>
    <row r="38" spans="1:15" x14ac:dyDescent="0.25">
      <c r="A38" s="22"/>
      <c r="B38" s="20"/>
      <c r="C38" s="20"/>
      <c r="D38" s="21"/>
      <c r="E38" s="21"/>
      <c r="F38" s="25"/>
      <c r="G38" s="25"/>
      <c r="H38" s="21"/>
      <c r="I38" s="21"/>
      <c r="J38" s="21"/>
      <c r="K38" s="21"/>
      <c r="L38" s="21"/>
      <c r="M38" s="21"/>
      <c r="O38"/>
    </row>
    <row r="39" spans="1:15" x14ac:dyDescent="0.25">
      <c r="A39" s="22"/>
      <c r="B39" s="20"/>
      <c r="C39" s="20"/>
      <c r="D39" s="26"/>
      <c r="E39" s="26"/>
      <c r="F39" s="26"/>
      <c r="G39" s="26"/>
      <c r="H39" s="21"/>
      <c r="I39" s="21"/>
      <c r="J39" s="21"/>
      <c r="K39" s="21"/>
      <c r="L39" s="21"/>
      <c r="M39" s="21"/>
      <c r="O39"/>
    </row>
    <row r="40" spans="1:15" x14ac:dyDescent="0.25">
      <c r="A40" s="23"/>
      <c r="B40" s="20"/>
      <c r="C40" s="20"/>
      <c r="D40" s="21"/>
      <c r="E40" s="21"/>
      <c r="F40" s="25"/>
      <c r="G40" s="25"/>
      <c r="H40" s="21"/>
      <c r="I40" s="21"/>
      <c r="J40" s="21"/>
      <c r="K40" s="21"/>
      <c r="L40" s="21"/>
      <c r="M40" s="21"/>
      <c r="O40"/>
    </row>
    <row r="41" spans="1:15" x14ac:dyDescent="0.25">
      <c r="A41" s="23"/>
      <c r="B41" s="29"/>
      <c r="C41" s="29"/>
      <c r="D41" s="29"/>
      <c r="E41" s="29"/>
      <c r="F41" s="29"/>
      <c r="G41" s="29"/>
      <c r="H41" s="21"/>
      <c r="I41" s="21"/>
      <c r="J41" s="21"/>
      <c r="K41" s="21"/>
      <c r="L41" s="21"/>
      <c r="M41" s="21"/>
      <c r="O41"/>
    </row>
    <row r="42" spans="1:15" x14ac:dyDescent="0.25">
      <c r="A42" s="23"/>
      <c r="B42" s="24"/>
      <c r="C42" s="24"/>
      <c r="D42" s="21"/>
      <c r="E42" s="21"/>
      <c r="F42" s="25"/>
      <c r="G42" s="25"/>
      <c r="H42" s="21"/>
      <c r="I42" s="21"/>
      <c r="J42" s="21"/>
      <c r="K42" s="21"/>
      <c r="L42" s="21"/>
      <c r="M42" s="21"/>
      <c r="O42"/>
    </row>
    <row r="43" spans="1:15" x14ac:dyDescent="0.25">
      <c r="A43" s="22"/>
      <c r="B43" s="24"/>
      <c r="C43" s="24"/>
      <c r="D43" s="21"/>
      <c r="E43" s="21"/>
      <c r="F43" s="25"/>
      <c r="G43" s="25"/>
      <c r="H43" s="21"/>
      <c r="I43" s="21"/>
      <c r="J43" s="21"/>
      <c r="K43" s="21"/>
      <c r="L43" s="21"/>
      <c r="M43" s="21"/>
      <c r="O43"/>
    </row>
    <row r="44" spans="1:15" ht="18.75" x14ac:dyDescent="0.3">
      <c r="A44" s="17"/>
      <c r="B44" s="18"/>
      <c r="C44" s="18"/>
      <c r="D44" s="16"/>
      <c r="E44" s="16"/>
      <c r="F44" s="19"/>
      <c r="G44" s="19"/>
      <c r="H44" s="16"/>
      <c r="I44" s="16"/>
      <c r="J44" s="16"/>
      <c r="K44" s="16"/>
      <c r="L44" s="16"/>
      <c r="M44" s="16"/>
      <c r="O44"/>
    </row>
    <row r="45" spans="1:15" ht="18.75" x14ac:dyDescent="0.3">
      <c r="A45" s="17"/>
      <c r="B45" s="18"/>
      <c r="C45" s="18"/>
      <c r="D45" s="16"/>
      <c r="E45" s="16"/>
      <c r="F45" s="19"/>
      <c r="G45" s="19"/>
      <c r="H45" s="16"/>
      <c r="I45" s="16"/>
      <c r="J45" s="16"/>
      <c r="K45" s="16"/>
      <c r="L45" s="16"/>
      <c r="M45" s="16"/>
      <c r="O45"/>
    </row>
    <row r="46" spans="1:15" ht="18.75" x14ac:dyDescent="0.3">
      <c r="A46" s="17"/>
      <c r="B46" s="18"/>
      <c r="C46" s="18"/>
      <c r="D46" s="16"/>
      <c r="E46" s="16"/>
      <c r="F46" s="19"/>
      <c r="G46" s="19"/>
      <c r="H46" s="16"/>
      <c r="I46" s="16"/>
      <c r="J46" s="16"/>
      <c r="K46" s="16"/>
      <c r="L46" s="16"/>
      <c r="M46" s="16"/>
      <c r="O46"/>
    </row>
    <row r="47" spans="1:15" ht="18.75" x14ac:dyDescent="0.3">
      <c r="A47" s="17"/>
      <c r="B47" s="18"/>
      <c r="C47" s="18"/>
      <c r="D47" s="16"/>
      <c r="E47" s="16"/>
      <c r="F47" s="19"/>
      <c r="G47" s="19"/>
      <c r="H47" s="16"/>
      <c r="I47" s="16"/>
      <c r="J47" s="16"/>
      <c r="K47" s="16"/>
      <c r="L47" s="16"/>
      <c r="M47" s="16"/>
      <c r="O47"/>
    </row>
    <row r="48" spans="1:15" ht="18.75" x14ac:dyDescent="0.3">
      <c r="A48" s="17"/>
      <c r="B48" s="18"/>
      <c r="C48" s="18"/>
      <c r="D48" s="16"/>
      <c r="E48" s="16"/>
      <c r="F48" s="19"/>
      <c r="G48" s="19"/>
      <c r="H48" s="16"/>
      <c r="I48" s="16"/>
      <c r="J48" s="16"/>
      <c r="K48" s="16"/>
      <c r="L48" s="16"/>
      <c r="M48" s="16"/>
      <c r="O48"/>
    </row>
    <row r="49" spans="1:15" ht="18.75" x14ac:dyDescent="0.3">
      <c r="A49" s="17"/>
      <c r="B49" s="18"/>
      <c r="C49" s="18"/>
      <c r="D49" s="16"/>
      <c r="E49" s="16"/>
      <c r="F49" s="19"/>
      <c r="G49" s="19"/>
      <c r="H49" s="16"/>
      <c r="I49" s="16"/>
      <c r="J49" s="16"/>
      <c r="K49" s="16"/>
      <c r="L49" s="16"/>
      <c r="M49" s="16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6"/>
      <c r="B80" s="3"/>
      <c r="C80" s="3"/>
      <c r="D80" s="2"/>
      <c r="E80" s="2"/>
      <c r="O80"/>
    </row>
    <row r="81" spans="1:15" x14ac:dyDescent="0.25">
      <c r="A81" s="6"/>
      <c r="B81" s="3"/>
      <c r="C81" s="3"/>
      <c r="D81" s="2"/>
      <c r="E81" s="2"/>
      <c r="O81"/>
    </row>
    <row r="82" spans="1:15" x14ac:dyDescent="0.25">
      <c r="A82" s="6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6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1"/>
      <c r="O245"/>
    </row>
    <row r="246" spans="1:15" x14ac:dyDescent="0.25">
      <c r="A246" s="1"/>
      <c r="O246"/>
    </row>
    <row r="247" spans="1:15" x14ac:dyDescent="0.25">
      <c r="A247" s="1"/>
      <c r="O247"/>
    </row>
  </sheetData>
  <autoFilter ref="B1:B249"/>
  <mergeCells count="10">
    <mergeCell ref="B32:E32"/>
    <mergeCell ref="B31:G31"/>
    <mergeCell ref="A2:M4"/>
    <mergeCell ref="A5:M6"/>
    <mergeCell ref="A7:M8"/>
    <mergeCell ref="B26:G26"/>
    <mergeCell ref="B30:G30"/>
    <mergeCell ref="B27:G27"/>
    <mergeCell ref="B28:G28"/>
    <mergeCell ref="B29:G29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4" manualBreakCount="4">
    <brk id="17" max="6" man="1"/>
    <brk id="29" max="16383" man="1"/>
    <brk id="33" max="6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2024-12-05T06:03:42Z</cp:lastPrinted>
  <dcterms:created xsi:type="dcterms:W3CDTF">2020-01-31T07:01:33Z</dcterms:created>
  <dcterms:modified xsi:type="dcterms:W3CDTF">2024-12-09T04:26:19Z</dcterms:modified>
</cp:coreProperties>
</file>