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Лист1!$B$1:$B$246</definedName>
    <definedName name="_xlnm.Print_Area" localSheetId="0">Лист1!$A$1:$F$30</definedName>
  </definedNames>
  <calcPr calcId="152511" refMode="R1C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10" i="1"/>
  <c r="F22" i="1" s="1"/>
</calcChain>
</file>

<file path=xl/sharedStrings.xml><?xml version="1.0" encoding="utf-8"?>
<sst xmlns="http://schemas.openxmlformats.org/spreadsheetml/2006/main" count="41" uniqueCount="31">
  <si>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</si>
  <si>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</si>
  <si>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</si>
  <si>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</si>
  <si>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</si>
  <si>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</si>
  <si>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</si>
  <si>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</si>
  <si>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</si>
  <si>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</si>
  <si>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</si>
  <si>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</si>
  <si>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</si>
  <si>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штука</t>
  </si>
  <si>
    <t xml:space="preserve">Канюля назальная кислородная, взрослый, размер - L, Предназначены д л я 
оксигенотерапи и в условиях стационара. Изготовлены из мягкого эластичного гибкого ПВХ, не содержит 
латекса. Носовая часть  не содержит фталатов. 
Состоит  из трубки длиной 1500, 2100, 3000 
мм двумя носовыми трубками, наконечники которых вводятся в  штука 
</t>
  </si>
  <si>
    <t xml:space="preserve">Канюля назальная кислородная, детский, размеры – XS, S, Предназначены д л я 
оксигенотерапи и в условиях стационара. Изготовлены из мягкого эластичного гибкого ПВХ, не содержит 
латекса. Носовая часть  не содержит фталатов. 
Состоит  из трубки длиной 1500, 2100, 3000 
мм двумя носовыми трубками, наконечники которых вводятся в  штука 
</t>
  </si>
  <si>
    <t>Канюля/катетер внутривенный периферический c инъекционным клапаном, размерами:  G22</t>
  </si>
  <si>
    <t>Канюля/катетер внутривенный периферический c инъекционным клапаном, размерами:  G24</t>
  </si>
  <si>
    <t>Канюля/катетер внутривенный периферический c инъекционным клапаном, размерами:  G26</t>
  </si>
  <si>
    <t>Канюля/катетер внутривенный периферический c инъекционным клапаном, размерами:  G27</t>
  </si>
  <si>
    <t xml:space="preserve">Канюля/катетер внутривенный периферический c инъекционным клапаном, размерами: 14G, 
</t>
  </si>
  <si>
    <t xml:space="preserve">Канюля/катетер внутривенный периферический c инъекционным клапаном, размерами: 18G, 
</t>
  </si>
  <si>
    <t>Шприц  инъекционный трехкомпонентный стерильный однократного применения объемами: 2мл; с иглами 22Gx11/2" 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</si>
  <si>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 инъекционный трехкомпонентный стерильный однократного применения объемами: 5мл; с иглами 22Gx11/2" 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</si>
  <si>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штук</t>
  </si>
  <si>
    <t>Шприц 20,0 ,изготовлен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</si>
  <si>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инъекционный трехкомпонентный стерильный однократного применения объемами: 10мл с иглами 21Gx11/2" 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</t>
  </si>
  <si>
    <t xml:space="preserve">Объявление №10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</si>
  <si>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"23"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</si>
  <si>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</si>
  <si>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01.03.2024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</si>
</sst>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65" fontId="12" fillId="0" borderId="3" xfId="1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tabSelected="1" view="pageBreakPreview" topLeftCell="A7" zoomScale="75" zoomScaleNormal="73" zoomScaleSheetLayoutView="75" workbookViewId="0">
      <selection activeCell="B10" sqref="B10:F22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16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5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28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84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30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74.25" customHeight="1" x14ac:dyDescent="0.25">
      <c r="A10" s="34">
        <v>1</v>
      </c>
      <c r="B10" s="45" t="s">
        <v>14</v>
      </c>
      <c r="C10" s="50" t="s">
        <v>13</v>
      </c>
      <c r="D10" s="46">
        <v>5000</v>
      </c>
      <c r="E10" s="50">
        <v>923.55</v>
      </c>
      <c r="F10" s="53">
        <f>D10*E10</f>
        <v>4617750</v>
      </c>
      <c r="G10" s="23"/>
      <c r="H10" s="23"/>
      <c r="I10" s="23"/>
      <c r="J10" s="23"/>
      <c r="K10" s="23"/>
      <c r="L10" s="23"/>
      <c r="N10" s="38"/>
    </row>
    <row r="11" spans="1:14" s="15" customFormat="1" ht="69.75" customHeight="1" x14ac:dyDescent="0.25">
      <c r="A11" s="34">
        <v>2</v>
      </c>
      <c r="B11" s="45" t="s">
        <v>15</v>
      </c>
      <c r="C11" s="50" t="s">
        <v>13</v>
      </c>
      <c r="D11" s="46">
        <v>1000</v>
      </c>
      <c r="E11" s="50">
        <v>923.55</v>
      </c>
      <c r="F11" s="53">
        <f t="shared" ref="F11:F21" si="0">D11*E11</f>
        <v>923550</v>
      </c>
      <c r="G11" s="23"/>
      <c r="H11" s="23"/>
      <c r="I11" s="23"/>
      <c r="J11" s="23"/>
      <c r="K11" s="23"/>
      <c r="L11" s="23"/>
      <c r="N11" s="38"/>
    </row>
    <row r="12" spans="1:14" s="15" customFormat="1" ht="33" customHeight="1" x14ac:dyDescent="0.25">
      <c r="A12" s="34">
        <v>3</v>
      </c>
      <c r="B12" s="45" t="s">
        <v>16</v>
      </c>
      <c r="C12" s="50" t="s">
        <v>13</v>
      </c>
      <c r="D12" s="51">
        <v>2400</v>
      </c>
      <c r="E12" s="50">
        <v>78.39</v>
      </c>
      <c r="F12" s="53">
        <f t="shared" si="0"/>
        <v>188136</v>
      </c>
      <c r="G12" s="23"/>
      <c r="H12" s="23"/>
      <c r="I12" s="23"/>
      <c r="J12" s="23"/>
      <c r="K12" s="23"/>
      <c r="L12" s="23"/>
      <c r="N12" s="38"/>
    </row>
    <row r="13" spans="1:14" s="15" customFormat="1" ht="27" customHeight="1" x14ac:dyDescent="0.25">
      <c r="A13" s="34">
        <v>4</v>
      </c>
      <c r="B13" s="45" t="s">
        <v>17</v>
      </c>
      <c r="C13" s="50" t="s">
        <v>13</v>
      </c>
      <c r="D13" s="51">
        <v>3400</v>
      </c>
      <c r="E13" s="50">
        <v>78.39</v>
      </c>
      <c r="F13" s="53">
        <f t="shared" si="0"/>
        <v>266526</v>
      </c>
      <c r="G13" s="23"/>
      <c r="H13" s="23"/>
      <c r="I13" s="23"/>
      <c r="J13" s="23"/>
      <c r="K13" s="23"/>
      <c r="L13" s="23"/>
      <c r="N13" s="38"/>
    </row>
    <row r="14" spans="1:14" s="15" customFormat="1" ht="30" customHeight="1" x14ac:dyDescent="0.25">
      <c r="A14" s="34">
        <v>5</v>
      </c>
      <c r="B14" s="45" t="s">
        <v>18</v>
      </c>
      <c r="C14" s="50" t="s">
        <v>13</v>
      </c>
      <c r="D14" s="50">
        <v>3400</v>
      </c>
      <c r="E14" s="50">
        <v>78.39</v>
      </c>
      <c r="F14" s="53">
        <f t="shared" si="0"/>
        <v>266526</v>
      </c>
      <c r="G14" s="23"/>
      <c r="H14" s="23"/>
      <c r="I14" s="23"/>
      <c r="J14" s="23"/>
      <c r="K14" s="23"/>
      <c r="L14" s="23"/>
      <c r="N14" s="38"/>
    </row>
    <row r="15" spans="1:14" s="15" customFormat="1" ht="27.75" customHeight="1" x14ac:dyDescent="0.25">
      <c r="A15" s="34">
        <v>6</v>
      </c>
      <c r="B15" s="45" t="s">
        <v>19</v>
      </c>
      <c r="C15" s="50" t="s">
        <v>13</v>
      </c>
      <c r="D15" s="50">
        <v>3400</v>
      </c>
      <c r="E15" s="50">
        <v>78.39</v>
      </c>
      <c r="F15" s="53">
        <f t="shared" si="0"/>
        <v>266526</v>
      </c>
      <c r="G15" s="23"/>
      <c r="H15" s="23"/>
      <c r="I15" s="23"/>
      <c r="J15" s="23"/>
      <c r="K15" s="23"/>
      <c r="L15" s="23"/>
      <c r="N15" s="38"/>
    </row>
    <row r="16" spans="1:14" s="15" customFormat="1" ht="32.25" customHeight="1" x14ac:dyDescent="0.25">
      <c r="A16" s="34">
        <v>7</v>
      </c>
      <c r="B16" s="52" t="s">
        <v>20</v>
      </c>
      <c r="C16" s="50" t="s">
        <v>13</v>
      </c>
      <c r="D16" s="46">
        <v>500</v>
      </c>
      <c r="E16" s="50">
        <v>78.39</v>
      </c>
      <c r="F16" s="53">
        <f t="shared" si="0"/>
        <v>39195</v>
      </c>
      <c r="G16" s="23"/>
      <c r="H16" s="23"/>
      <c r="I16" s="23"/>
      <c r="J16" s="23"/>
      <c r="K16" s="23"/>
      <c r="L16" s="23"/>
      <c r="N16" s="38"/>
    </row>
    <row r="17" spans="1:14" s="15" customFormat="1" ht="27.75" customHeight="1" x14ac:dyDescent="0.25">
      <c r="A17" s="34">
        <v>8</v>
      </c>
      <c r="B17" s="52" t="s">
        <v>21</v>
      </c>
      <c r="C17" s="50" t="s">
        <v>13</v>
      </c>
      <c r="D17" s="46">
        <v>2400</v>
      </c>
      <c r="E17" s="50">
        <v>78.39</v>
      </c>
      <c r="F17" s="53">
        <f t="shared" si="0"/>
        <v>188136</v>
      </c>
      <c r="G17" s="23"/>
      <c r="H17" s="23"/>
      <c r="I17" s="23"/>
      <c r="J17" s="23"/>
      <c r="K17" s="23"/>
      <c r="L17" s="23"/>
      <c r="N17" s="38"/>
    </row>
    <row r="18" spans="1:14" s="15" customFormat="1" ht="57" customHeight="1" x14ac:dyDescent="0.25">
      <c r="A18" s="34">
        <v>9</v>
      </c>
      <c r="B18" s="48" t="s">
        <v>22</v>
      </c>
      <c r="C18" s="50" t="s">
        <v>13</v>
      </c>
      <c r="D18" s="46">
        <v>60000</v>
      </c>
      <c r="E18" s="46">
        <v>15.84</v>
      </c>
      <c r="F18" s="53">
        <f t="shared" si="0"/>
        <v>950400</v>
      </c>
      <c r="G18" s="23"/>
      <c r="H18" s="23"/>
      <c r="I18" s="23"/>
      <c r="J18" s="23"/>
      <c r="K18" s="23"/>
      <c r="L18" s="23"/>
      <c r="N18" s="38"/>
    </row>
    <row r="19" spans="1:14" s="15" customFormat="1" ht="75.75" customHeight="1" x14ac:dyDescent="0.25">
      <c r="A19" s="34">
        <v>10</v>
      </c>
      <c r="B19" s="48" t="s">
        <v>23</v>
      </c>
      <c r="C19" s="46" t="s">
        <v>24</v>
      </c>
      <c r="D19" s="46">
        <v>100000</v>
      </c>
      <c r="E19" s="47">
        <v>15.64</v>
      </c>
      <c r="F19" s="53">
        <f t="shared" si="0"/>
        <v>1564000</v>
      </c>
      <c r="G19" s="23"/>
      <c r="H19" s="23"/>
      <c r="I19" s="23"/>
      <c r="J19" s="23"/>
      <c r="K19" s="23"/>
      <c r="L19" s="23"/>
      <c r="N19" s="38"/>
    </row>
    <row r="20" spans="1:14" s="15" customFormat="1" ht="55.5" customHeight="1" x14ac:dyDescent="0.25">
      <c r="A20" s="34">
        <v>11</v>
      </c>
      <c r="B20" s="49" t="s">
        <v>25</v>
      </c>
      <c r="C20" s="46" t="s">
        <v>13</v>
      </c>
      <c r="D20" s="46">
        <v>5000</v>
      </c>
      <c r="E20" s="46">
        <v>31.08</v>
      </c>
      <c r="F20" s="53">
        <f t="shared" si="0"/>
        <v>155400</v>
      </c>
      <c r="G20" s="23"/>
      <c r="H20" s="23"/>
      <c r="I20" s="23"/>
      <c r="J20" s="23"/>
      <c r="K20" s="23"/>
      <c r="L20" s="23"/>
      <c r="N20" s="38"/>
    </row>
    <row r="21" spans="1:14" s="15" customFormat="1" ht="54.75" customHeight="1" x14ac:dyDescent="0.25">
      <c r="A21" s="34">
        <v>12</v>
      </c>
      <c r="B21" s="48" t="s">
        <v>26</v>
      </c>
      <c r="C21" s="46" t="s">
        <v>13</v>
      </c>
      <c r="D21" s="46">
        <v>100000</v>
      </c>
      <c r="E21" s="47">
        <v>24.71</v>
      </c>
      <c r="F21" s="53">
        <f t="shared" si="0"/>
        <v>2471000</v>
      </c>
      <c r="G21" s="23"/>
      <c r="H21" s="23"/>
      <c r="I21" s="23"/>
      <c r="J21" s="23"/>
      <c r="K21" s="23"/>
      <c r="L21" s="23"/>
      <c r="N21" s="38"/>
    </row>
    <row r="22" spans="1:14" s="12" customFormat="1" ht="18.75" customHeight="1" x14ac:dyDescent="0.25">
      <c r="A22" s="36"/>
      <c r="B22" s="40" t="s">
        <v>7</v>
      </c>
      <c r="C22" s="36"/>
      <c r="D22" s="39"/>
      <c r="E22" s="37"/>
      <c r="F22" s="41">
        <f>SUM(F10:F21)</f>
        <v>11897145</v>
      </c>
      <c r="G22" s="24"/>
      <c r="H22" s="24"/>
      <c r="I22" s="24"/>
      <c r="J22" s="24"/>
      <c r="K22" s="24"/>
      <c r="L22" s="24"/>
      <c r="N22" s="7"/>
    </row>
    <row r="23" spans="1:14" ht="21.75" customHeight="1" x14ac:dyDescent="0.25">
      <c r="A23" s="25"/>
      <c r="B23" s="54" t="s">
        <v>5</v>
      </c>
      <c r="C23" s="54"/>
      <c r="D23" s="54"/>
      <c r="E23" s="54"/>
      <c r="F23" s="54"/>
      <c r="G23" s="24"/>
      <c r="H23" s="24"/>
      <c r="I23" s="24"/>
      <c r="J23" s="24"/>
      <c r="K23" s="24"/>
      <c r="L23" s="24"/>
      <c r="N23"/>
    </row>
    <row r="24" spans="1:14" ht="24" customHeight="1" x14ac:dyDescent="0.25">
      <c r="A24" s="25"/>
      <c r="B24" s="60" t="s">
        <v>11</v>
      </c>
      <c r="C24" s="60"/>
      <c r="D24" s="60"/>
      <c r="E24" s="60"/>
      <c r="F24" s="60"/>
      <c r="G24" s="24"/>
      <c r="H24" s="24"/>
      <c r="I24" s="24"/>
      <c r="J24" s="24"/>
      <c r="K24" s="24"/>
      <c r="L24" s="24"/>
      <c r="N24"/>
    </row>
    <row r="25" spans="1:14" ht="36" customHeight="1" x14ac:dyDescent="0.25">
      <c r="A25" s="25"/>
      <c r="B25" s="61" t="s">
        <v>29</v>
      </c>
      <c r="C25" s="61"/>
      <c r="D25" s="61"/>
      <c r="E25" s="61"/>
      <c r="F25" s="61"/>
      <c r="G25" s="24"/>
      <c r="H25" s="24"/>
      <c r="I25" s="24"/>
      <c r="J25" s="24"/>
      <c r="K25" s="24"/>
      <c r="L25" s="24"/>
      <c r="N25"/>
    </row>
    <row r="26" spans="1:14" ht="36.75" customHeight="1" x14ac:dyDescent="0.25">
      <c r="A26" s="26"/>
      <c r="B26" s="61" t="s">
        <v>30</v>
      </c>
      <c r="C26" s="61"/>
      <c r="D26" s="61"/>
      <c r="E26" s="61"/>
      <c r="F26" s="61"/>
      <c r="G26" s="24"/>
      <c r="H26" s="24"/>
      <c r="I26" s="24"/>
      <c r="J26" s="24"/>
      <c r="K26" s="24"/>
      <c r="L26" s="24"/>
      <c r="N26"/>
    </row>
    <row r="27" spans="1:14" ht="374.25" customHeight="1" x14ac:dyDescent="0.25">
      <c r="A27" s="26"/>
      <c r="B27" s="59" t="s">
        <v>10</v>
      </c>
      <c r="C27" s="59"/>
      <c r="D27" s="59"/>
      <c r="E27" s="59"/>
      <c r="F27" s="59"/>
      <c r="G27" s="24"/>
      <c r="H27" s="24"/>
      <c r="I27" s="24"/>
      <c r="J27" s="24"/>
      <c r="K27" s="24"/>
      <c r="L27" s="24"/>
      <c r="N27"/>
    </row>
    <row r="28" spans="1:14" s="12" customFormat="1" ht="75.75" customHeight="1" x14ac:dyDescent="0.25">
      <c r="A28" s="26"/>
      <c r="B28" s="54" t="s">
        <v>9</v>
      </c>
      <c r="C28" s="54"/>
      <c r="D28" s="54"/>
      <c r="E28" s="54"/>
      <c r="F28" s="54"/>
      <c r="G28" s="24"/>
      <c r="H28" s="24"/>
      <c r="I28" s="24"/>
      <c r="J28" s="24"/>
      <c r="K28" s="24"/>
      <c r="L28" s="24"/>
    </row>
    <row r="29" spans="1:14" ht="51" customHeight="1" x14ac:dyDescent="0.25">
      <c r="A29" s="25"/>
      <c r="B29" s="42" t="s">
        <v>12</v>
      </c>
      <c r="C29" s="43"/>
      <c r="D29" s="44"/>
      <c r="F29" s="28"/>
      <c r="G29" s="24"/>
      <c r="H29" s="24"/>
      <c r="I29" s="24"/>
      <c r="J29" s="24"/>
      <c r="K29" s="24"/>
      <c r="L29" s="24"/>
      <c r="N29"/>
    </row>
    <row r="30" spans="1:14" ht="1.5" customHeight="1" x14ac:dyDescent="0.3">
      <c r="A30" s="19"/>
      <c r="B30" s="18"/>
      <c r="C30" s="33"/>
      <c r="D30" s="33"/>
      <c r="E30" s="33"/>
      <c r="F30" s="33"/>
      <c r="G30" s="18"/>
      <c r="H30" s="18"/>
      <c r="I30" s="18"/>
      <c r="J30" s="18"/>
      <c r="K30" s="18"/>
      <c r="L30" s="18"/>
      <c r="N30"/>
    </row>
    <row r="31" spans="1:14" x14ac:dyDescent="0.25">
      <c r="A31" s="25"/>
      <c r="B31" s="23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s="12" customFormat="1" x14ac:dyDescent="0.25">
      <c r="A32" s="25"/>
      <c r="B32" s="23"/>
      <c r="C32" s="29"/>
      <c r="D32" s="29"/>
      <c r="E32" s="29"/>
      <c r="F32" s="30"/>
      <c r="G32" s="24"/>
      <c r="H32" s="24"/>
      <c r="I32" s="24"/>
      <c r="J32" s="24"/>
      <c r="K32" s="24"/>
      <c r="L32" s="24"/>
    </row>
    <row r="33" spans="1:14" s="12" customFormat="1" x14ac:dyDescent="0.25">
      <c r="A33" s="25"/>
      <c r="B33" s="23"/>
      <c r="C33" s="24"/>
      <c r="D33" s="24"/>
      <c r="E33" s="28"/>
      <c r="F33" s="28"/>
      <c r="G33" s="24"/>
      <c r="H33" s="24"/>
      <c r="I33" s="24"/>
      <c r="J33" s="24"/>
      <c r="K33" s="24"/>
      <c r="L33" s="24"/>
    </row>
    <row r="34" spans="1:14" ht="34.5" customHeight="1" x14ac:dyDescent="0.25">
      <c r="A34" s="25"/>
      <c r="B34" s="23"/>
      <c r="C34" s="31"/>
      <c r="D34" s="31"/>
      <c r="E34" s="31"/>
      <c r="F34" s="31"/>
      <c r="G34" s="24"/>
      <c r="H34" s="24"/>
      <c r="I34" s="24"/>
      <c r="J34" s="24"/>
      <c r="K34" s="24"/>
      <c r="L34" s="24"/>
      <c r="N34"/>
    </row>
    <row r="35" spans="1:14" x14ac:dyDescent="0.25">
      <c r="A35" s="25"/>
      <c r="B35" s="23"/>
      <c r="C35" s="24"/>
      <c r="D35" s="24"/>
      <c r="E35" s="28"/>
      <c r="F35" s="28"/>
      <c r="G35" s="24"/>
      <c r="H35" s="24"/>
      <c r="I35" s="24"/>
      <c r="J35" s="24"/>
      <c r="K35" s="24"/>
      <c r="L35" s="24"/>
      <c r="N35"/>
    </row>
    <row r="36" spans="1:14" x14ac:dyDescent="0.25">
      <c r="A36" s="25"/>
      <c r="B36" s="23"/>
      <c r="C36" s="29"/>
      <c r="D36" s="29"/>
      <c r="E36" s="29"/>
      <c r="F36" s="29"/>
      <c r="G36" s="24"/>
      <c r="H36" s="24"/>
      <c r="I36" s="24"/>
      <c r="J36" s="24"/>
      <c r="K36" s="24"/>
      <c r="L36" s="24"/>
      <c r="N36"/>
    </row>
    <row r="37" spans="1:14" x14ac:dyDescent="0.25">
      <c r="A37" s="26"/>
      <c r="B37" s="23"/>
      <c r="C37" s="24"/>
      <c r="D37" s="24"/>
      <c r="E37" s="28"/>
      <c r="F37" s="28"/>
      <c r="G37" s="24"/>
      <c r="H37" s="24"/>
      <c r="I37" s="24"/>
      <c r="J37" s="24"/>
      <c r="K37" s="24"/>
      <c r="L37" s="24"/>
      <c r="N37"/>
    </row>
    <row r="38" spans="1:14" x14ac:dyDescent="0.25">
      <c r="A38" s="26"/>
      <c r="B38" s="32"/>
      <c r="C38" s="32"/>
      <c r="D38" s="32"/>
      <c r="E38" s="32"/>
      <c r="F38" s="32"/>
      <c r="G38" s="24"/>
      <c r="H38" s="24"/>
      <c r="I38" s="24"/>
      <c r="J38" s="24"/>
      <c r="K38" s="24"/>
      <c r="L38" s="24"/>
      <c r="N38"/>
    </row>
    <row r="39" spans="1:14" x14ac:dyDescent="0.25">
      <c r="A39" s="26"/>
      <c r="B39" s="27"/>
      <c r="C39" s="24"/>
      <c r="D39" s="24"/>
      <c r="E39" s="28"/>
      <c r="F39" s="28"/>
      <c r="G39" s="24"/>
      <c r="H39" s="24"/>
      <c r="I39" s="24"/>
      <c r="J39" s="24"/>
      <c r="K39" s="24"/>
      <c r="L39" s="24"/>
      <c r="N39"/>
    </row>
    <row r="40" spans="1:14" x14ac:dyDescent="0.25">
      <c r="A40" s="25"/>
      <c r="B40" s="27"/>
      <c r="C40" s="24"/>
      <c r="D40" s="24"/>
      <c r="E40" s="28"/>
      <c r="F40" s="28"/>
      <c r="G40" s="24"/>
      <c r="H40" s="24"/>
      <c r="I40" s="24"/>
      <c r="J40" s="24"/>
      <c r="K40" s="24"/>
      <c r="L40" s="24"/>
      <c r="N40"/>
    </row>
    <row r="41" spans="1:14" ht="18.75" x14ac:dyDescent="0.3">
      <c r="A41" s="19"/>
      <c r="B41" s="20"/>
      <c r="C41" s="18"/>
      <c r="D41" s="18"/>
      <c r="E41" s="21"/>
      <c r="F41" s="21"/>
      <c r="G41" s="18"/>
      <c r="H41" s="18"/>
      <c r="I41" s="18"/>
      <c r="J41" s="18"/>
      <c r="K41" s="18"/>
      <c r="L41" s="18"/>
      <c r="N41"/>
    </row>
    <row r="42" spans="1:14" ht="18.75" x14ac:dyDescent="0.3">
      <c r="A42" s="19"/>
      <c r="B42" s="20"/>
      <c r="C42" s="18"/>
      <c r="D42" s="18"/>
      <c r="E42" s="21"/>
      <c r="F42" s="21"/>
      <c r="G42" s="18"/>
      <c r="H42" s="18"/>
      <c r="I42" s="18"/>
      <c r="J42" s="18"/>
      <c r="K42" s="18"/>
      <c r="L42" s="18"/>
      <c r="N42"/>
    </row>
    <row r="43" spans="1:14" ht="18.75" x14ac:dyDescent="0.3">
      <c r="A43" s="19"/>
      <c r="B43" s="20"/>
      <c r="C43" s="18"/>
      <c r="D43" s="18"/>
      <c r="E43" s="21"/>
      <c r="F43" s="21"/>
      <c r="G43" s="18"/>
      <c r="H43" s="18"/>
      <c r="I43" s="18"/>
      <c r="J43" s="18"/>
      <c r="K43" s="18"/>
      <c r="L43" s="18"/>
      <c r="N43"/>
    </row>
    <row r="44" spans="1:14" ht="18.75" x14ac:dyDescent="0.3">
      <c r="A44" s="19"/>
      <c r="B44" s="20"/>
      <c r="C44" s="18"/>
      <c r="D44" s="18"/>
      <c r="E44" s="21"/>
      <c r="F44" s="21"/>
      <c r="G44" s="18"/>
      <c r="H44" s="18"/>
      <c r="I44" s="18"/>
      <c r="J44" s="18"/>
      <c r="K44" s="18"/>
      <c r="L44" s="18"/>
      <c r="N44"/>
    </row>
    <row r="45" spans="1:14" ht="18.75" x14ac:dyDescent="0.3">
      <c r="A45" s="19"/>
      <c r="B45" s="20"/>
      <c r="C45" s="18"/>
      <c r="D45" s="18"/>
      <c r="E45" s="21"/>
      <c r="F45" s="21"/>
      <c r="G45" s="18"/>
      <c r="H45" s="18"/>
      <c r="I45" s="18"/>
      <c r="J45" s="18"/>
      <c r="K45" s="18"/>
      <c r="L45" s="18"/>
      <c r="N45"/>
    </row>
    <row r="46" spans="1:14" ht="18.75" x14ac:dyDescent="0.3">
      <c r="A46" s="19"/>
      <c r="B46" s="20"/>
      <c r="C46" s="18"/>
      <c r="D46" s="18"/>
      <c r="E46" s="21"/>
      <c r="F46" s="21"/>
      <c r="G46" s="18"/>
      <c r="H46" s="18"/>
      <c r="I46" s="18"/>
      <c r="J46" s="18"/>
      <c r="K46" s="18"/>
      <c r="L46" s="1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6"/>
      <c r="B77" s="3"/>
      <c r="C77" s="2"/>
      <c r="D77" s="2"/>
      <c r="N77"/>
    </row>
    <row r="78" spans="1:14" x14ac:dyDescent="0.25">
      <c r="A78" s="6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1"/>
      <c r="N242"/>
    </row>
    <row r="243" spans="1:14" x14ac:dyDescent="0.25">
      <c r="A243" s="1"/>
      <c r="N243"/>
    </row>
    <row r="244" spans="1:14" x14ac:dyDescent="0.25">
      <c r="A244" s="1"/>
      <c r="N244"/>
    </row>
  </sheetData>
  <autoFilter ref="B1:B246"/>
  <mergeCells count="9">
    <mergeCell ref="B28:F28"/>
    <mergeCell ref="A2:L4"/>
    <mergeCell ref="A5:L6"/>
    <mergeCell ref="A7:L8"/>
    <mergeCell ref="B23:F23"/>
    <mergeCell ref="B27:F27"/>
    <mergeCell ref="B24:F24"/>
    <mergeCell ref="B25:F25"/>
    <mergeCell ref="B26:F26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14" max="5" man="1"/>
    <brk id="26" max="16383" man="1"/>
    <brk id="30" max="6" man="1"/>
    <brk id="3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2024-02-23T05:34:29Z</cp:lastPrinted>
  <dcterms:created xsi:type="dcterms:W3CDTF">2020-01-31T07:01:33Z</dcterms:created>
  <dcterms:modified xsi:type="dcterms:W3CDTF">2024-03-01T10:01:02Z</dcterms:modified>
</cp:coreProperties>
</file>