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объявление и протокол 2024\объявление 2024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Лист1!$B$1:$B$247</definedName>
    <definedName name="_xlnm.Print_Area" localSheetId="0">Лист1!$A$1:$F$31</definedName>
  </definedNames>
  <calcPr calcId="152511"/>
</workbook>
</file>

<file path=xl/calcChain.xml><?xml version="1.0" encoding="utf-8"?>
<calcChain xmlns="http://schemas.openxmlformats.org/spreadsheetml/2006/main">
  <c r="F23" i="1" l="1"/>
  <c r="F10" i="1" l="1"/>
  <c r="F11" i="1"/>
  <c r="F12" i="1"/>
  <c r="F13" i="1"/>
  <c r="F14" i="1"/>
  <c r="F15" i="1"/>
  <c r="F16" i="1"/>
  <c r="F17" i="1"/>
  <c r="F18" i="1"/>
  <c r="F19" i="1"/>
  <c r="F20" i="1"/>
  <c r="F21" i="1"/>
  <c r="F22" i="1"/>
</calcChain>
</file>

<file path=xl/sharedStrings.xml><?xml version="1.0" encoding="utf-8"?>
<sst xmlns="http://schemas.openxmlformats.org/spreadsheetml/2006/main" count="43" uniqueCount="35">
  <si>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</si>
  <si>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</si>
  <si>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</si>
  <si>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</si>
  <si>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</si>
  <si>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</si>
  <si>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</si>
  <si>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</si>
  <si>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</si>
  <si>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</si>
  <si>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</si>
  <si>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>ампула</t>
  </si>
  <si>
    <t>3. Сроки поставки: по заявке Заказчика до 31.12.2024 года.</t>
  </si>
  <si>
    <t>Директор                                 Сураужанов Д.А.</t>
  </si>
  <si>
    <t>флакон</t>
  </si>
  <si>
    <t>Аминоплазмаль Гепа 10%  Раствор для инфузий, 10 %, 500 мл, № 10</t>
  </si>
  <si>
    <t>Амри-К Фитоменадион Раствор для внутримышечного введения, 10 мг/мл, 1 мл, №5</t>
  </si>
  <si>
    <t>упаковка</t>
  </si>
  <si>
    <t>пакетик</t>
  </si>
  <si>
    <t>Фамотидин Порошок лиофилизированный для приготовления раствора для инъекций в комплекте с растворителем (0.9 % раствор натрия хлорида), 20 мг №5</t>
  </si>
  <si>
    <t>Тетрациклин Мазь глазная, 1 %, 3 г, №1</t>
  </si>
  <si>
    <t>Кальция хлорид Раствор для инъекций, 10%, 5 мл, №5</t>
  </si>
  <si>
    <t>Аммиак Раствор, 10 %, 40 мл, №1</t>
  </si>
  <si>
    <t xml:space="preserve">туба </t>
  </si>
  <si>
    <t>Бриллиантовый зеленый раствор спиртовой 1%  Раствор спиртовой, 30 мл, №1</t>
  </si>
  <si>
    <t>Валидол  Таблетки сублингвальные, 0.06 г, №10</t>
  </si>
  <si>
    <t>Тиамина хлорид  Тиамин Раствор для инъекций 5% 1 мл № 10</t>
  </si>
  <si>
    <t>Кальция глюконат стабилизированный  Раствор для инъекций, 100 мг/мл, 10 мл, №10</t>
  </si>
  <si>
    <t xml:space="preserve">Ацетилцистеин Порошок для приготовления раствора для приема внутрь, 200 мг, 3 г, №20
</t>
  </si>
  <si>
    <t xml:space="preserve">Хлорамфеникол+Метилурацил (Левомеколь) Мазь для наружного применения 40г
№1
</t>
  </si>
  <si>
    <t>Декспантенол Бепантен  Плюс Крем для наружного применения, 30 г, №1</t>
  </si>
  <si>
    <t xml:space="preserve">Объявление №35
о проведении закупа ЛС и МИ
способом запроса ценовых предложений на 2024 год
</t>
  </si>
  <si>
    <t xml:space="preserve">Алматинская область, Жамбылский район, село Узынагаш ул Жанакурлыс 48 А                                                           "11"   марта   2024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</si>
  <si>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18.03.2024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</si>
  <si>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 18.03.2024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</si>
</sst>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8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71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165" fontId="13" fillId="0" borderId="3" xfId="1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3" fontId="12" fillId="0" borderId="1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 vertical="center" wrapText="1"/>
    </xf>
    <xf numFmtId="166" fontId="12" fillId="0" borderId="1" xfId="11" applyNumberFormat="1" applyFont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2" fontId="20" fillId="0" borderId="1" xfId="0" applyNumberFormat="1" applyFont="1" applyBorder="1" applyAlignment="1">
      <alignment horizontal="center" vertical="center"/>
    </xf>
    <xf numFmtId="2" fontId="16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2" fontId="19" fillId="2" borderId="1" xfId="0" applyNumberFormat="1" applyFont="1" applyFill="1" applyBorder="1" applyAlignment="1">
      <alignment horizontal="center" vertical="center"/>
    </xf>
    <xf numFmtId="2" fontId="19" fillId="2" borderId="1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165" fontId="12" fillId="0" borderId="3" xfId="11" applyFont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top"/>
    </xf>
    <xf numFmtId="2" fontId="20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65" fontId="12" fillId="0" borderId="0" xfId="11" applyFont="1" applyAlignment="1">
      <alignment horizontal="center"/>
    </xf>
    <xf numFmtId="0" fontId="14" fillId="0" borderId="0" xfId="0" applyFont="1" applyAlignment="1">
      <alignment horizontal="center"/>
    </xf>
    <xf numFmtId="165" fontId="14" fillId="0" borderId="0" xfId="11" applyFont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1" fontId="19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1" fontId="16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5"/>
  <sheetViews>
    <sheetView tabSelected="1" view="pageBreakPreview" zoomScale="75" zoomScaleNormal="73" zoomScaleSheetLayoutView="75" workbookViewId="0">
      <selection activeCell="B10" sqref="B10:F23"/>
    </sheetView>
  </sheetViews>
  <sheetFormatPr defaultRowHeight="15" x14ac:dyDescent="0.25"/>
  <cols>
    <col min="1" max="1" width="9.5703125" customWidth="1"/>
    <col min="2" max="2" width="82.42578125" customWidth="1"/>
    <col min="3" max="3" width="17.42578125" customWidth="1"/>
    <col min="4" max="4" width="12.7109375" customWidth="1"/>
    <col min="5" max="5" width="20.140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6"/>
      <c r="B1" s="16"/>
      <c r="C1" s="16"/>
      <c r="D1" s="22"/>
      <c r="E1" s="17"/>
      <c r="F1" s="17"/>
      <c r="G1" s="16"/>
      <c r="H1" s="16"/>
      <c r="I1" s="16"/>
      <c r="J1" s="16"/>
      <c r="K1" s="16"/>
      <c r="L1" s="16"/>
    </row>
    <row r="2" spans="1:14" ht="37.5" customHeight="1" x14ac:dyDescent="0.25">
      <c r="A2" s="64" t="s">
        <v>31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3" spans="1:14" ht="28.5" customHeight="1" x14ac:dyDescent="0.25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1:14" ht="24" customHeight="1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</row>
    <row r="5" spans="1:14" ht="18" customHeight="1" x14ac:dyDescent="0.25">
      <c r="A5" s="66" t="s">
        <v>32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</row>
    <row r="6" spans="1:14" ht="15" customHeight="1" x14ac:dyDescent="0.25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</row>
    <row r="7" spans="1:14" x14ac:dyDescent="0.25">
      <c r="A7" s="67" t="s">
        <v>8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</row>
    <row r="8" spans="1:14" ht="84.75" customHeight="1" x14ac:dyDescent="0.25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</row>
    <row r="9" spans="1:14" s="15" customFormat="1" ht="60" customHeight="1" x14ac:dyDescent="0.25">
      <c r="A9" s="34" t="s">
        <v>2</v>
      </c>
      <c r="B9" s="34" t="s">
        <v>0</v>
      </c>
      <c r="C9" s="34" t="s">
        <v>1</v>
      </c>
      <c r="D9" s="35" t="s">
        <v>4</v>
      </c>
      <c r="E9" s="35" t="s">
        <v>3</v>
      </c>
      <c r="F9" s="35" t="s">
        <v>6</v>
      </c>
      <c r="G9" s="23"/>
      <c r="H9" s="23"/>
      <c r="I9" s="23"/>
      <c r="J9" s="23"/>
      <c r="K9" s="23"/>
      <c r="L9" s="23"/>
      <c r="N9" s="38"/>
    </row>
    <row r="10" spans="1:14" s="15" customFormat="1" ht="27.75" customHeight="1" x14ac:dyDescent="0.25">
      <c r="A10" s="34">
        <v>1</v>
      </c>
      <c r="B10" s="41" t="s">
        <v>15</v>
      </c>
      <c r="C10" s="57" t="s">
        <v>14</v>
      </c>
      <c r="D10" s="58">
        <v>120</v>
      </c>
      <c r="E10" s="43">
        <v>2814.59</v>
      </c>
      <c r="F10" s="50">
        <f t="shared" ref="F10:F22" si="0">D10*E10</f>
        <v>337750.80000000005</v>
      </c>
      <c r="G10" s="23"/>
      <c r="H10" s="23"/>
      <c r="I10" s="23"/>
      <c r="J10" s="23"/>
      <c r="K10" s="23"/>
      <c r="L10" s="23"/>
      <c r="N10" s="38"/>
    </row>
    <row r="11" spans="1:14" s="15" customFormat="1" ht="26.25" customHeight="1" x14ac:dyDescent="0.25">
      <c r="A11" s="34">
        <v>2</v>
      </c>
      <c r="B11" s="44" t="s">
        <v>22</v>
      </c>
      <c r="C11" s="59" t="s">
        <v>14</v>
      </c>
      <c r="D11" s="58">
        <v>300</v>
      </c>
      <c r="E11" s="45">
        <v>149.05000000000001</v>
      </c>
      <c r="F11" s="50">
        <f t="shared" si="0"/>
        <v>44715</v>
      </c>
      <c r="G11" s="23"/>
      <c r="H11" s="23"/>
      <c r="I11" s="23"/>
      <c r="J11" s="23"/>
      <c r="K11" s="23"/>
      <c r="L11" s="23"/>
      <c r="N11" s="38"/>
    </row>
    <row r="12" spans="1:14" s="15" customFormat="1" ht="27.75" customHeight="1" x14ac:dyDescent="0.25">
      <c r="A12" s="34">
        <v>3</v>
      </c>
      <c r="B12" s="44" t="s">
        <v>16</v>
      </c>
      <c r="C12" s="59" t="s">
        <v>11</v>
      </c>
      <c r="D12" s="60">
        <v>2000</v>
      </c>
      <c r="E12" s="42">
        <v>132.74</v>
      </c>
      <c r="F12" s="50">
        <f t="shared" si="0"/>
        <v>265480</v>
      </c>
      <c r="G12" s="23"/>
      <c r="H12" s="23"/>
      <c r="I12" s="23"/>
      <c r="J12" s="23"/>
      <c r="K12" s="23"/>
      <c r="L12" s="23"/>
      <c r="N12" s="38"/>
    </row>
    <row r="13" spans="1:14" s="15" customFormat="1" ht="27" customHeight="1" x14ac:dyDescent="0.25">
      <c r="A13" s="34">
        <v>4</v>
      </c>
      <c r="B13" s="44" t="s">
        <v>28</v>
      </c>
      <c r="C13" s="59" t="s">
        <v>18</v>
      </c>
      <c r="D13" s="58">
        <v>200</v>
      </c>
      <c r="E13" s="49">
        <v>58.76</v>
      </c>
      <c r="F13" s="50">
        <f t="shared" si="0"/>
        <v>11752</v>
      </c>
      <c r="G13" s="23"/>
      <c r="H13" s="23"/>
      <c r="I13" s="23"/>
      <c r="J13" s="23"/>
      <c r="K13" s="23"/>
      <c r="L13" s="23"/>
      <c r="N13" s="38"/>
    </row>
    <row r="14" spans="1:14" s="15" customFormat="1" ht="30" customHeight="1" x14ac:dyDescent="0.25">
      <c r="A14" s="34">
        <v>5</v>
      </c>
      <c r="B14" s="44" t="s">
        <v>24</v>
      </c>
      <c r="C14" s="59" t="s">
        <v>14</v>
      </c>
      <c r="D14" s="58">
        <v>300</v>
      </c>
      <c r="E14" s="46">
        <v>156.37</v>
      </c>
      <c r="F14" s="50">
        <f t="shared" si="0"/>
        <v>46911</v>
      </c>
      <c r="G14" s="23"/>
      <c r="H14" s="23"/>
      <c r="I14" s="23"/>
      <c r="J14" s="23"/>
      <c r="K14" s="23"/>
      <c r="L14" s="23"/>
      <c r="N14" s="38"/>
    </row>
    <row r="15" spans="1:14" s="15" customFormat="1" ht="27.75" customHeight="1" x14ac:dyDescent="0.25">
      <c r="A15" s="34">
        <v>6</v>
      </c>
      <c r="B15" s="44" t="s">
        <v>25</v>
      </c>
      <c r="C15" s="59" t="s">
        <v>17</v>
      </c>
      <c r="D15" s="60">
        <v>200</v>
      </c>
      <c r="E15" s="46">
        <v>163.99</v>
      </c>
      <c r="F15" s="50">
        <f t="shared" si="0"/>
        <v>32798</v>
      </c>
      <c r="G15" s="23"/>
      <c r="H15" s="23"/>
      <c r="I15" s="23"/>
      <c r="J15" s="23"/>
      <c r="K15" s="23"/>
      <c r="L15" s="23"/>
      <c r="N15" s="38"/>
    </row>
    <row r="16" spans="1:14" s="15" customFormat="1" ht="32.25" customHeight="1" x14ac:dyDescent="0.25">
      <c r="A16" s="34">
        <v>7</v>
      </c>
      <c r="B16" s="44" t="s">
        <v>30</v>
      </c>
      <c r="C16" s="59" t="s">
        <v>17</v>
      </c>
      <c r="D16" s="58">
        <v>240</v>
      </c>
      <c r="E16" s="47">
        <v>2150.04</v>
      </c>
      <c r="F16" s="50">
        <f t="shared" si="0"/>
        <v>516009.6</v>
      </c>
      <c r="G16" s="23"/>
      <c r="H16" s="23"/>
      <c r="I16" s="23"/>
      <c r="J16" s="23"/>
      <c r="K16" s="23"/>
      <c r="L16" s="23"/>
      <c r="N16" s="38"/>
    </row>
    <row r="17" spans="1:14" s="15" customFormat="1" ht="24" customHeight="1" x14ac:dyDescent="0.25">
      <c r="A17" s="34">
        <v>8</v>
      </c>
      <c r="B17" s="44" t="s">
        <v>27</v>
      </c>
      <c r="C17" s="59" t="s">
        <v>11</v>
      </c>
      <c r="D17" s="58">
        <v>600</v>
      </c>
      <c r="E17" s="46">
        <v>116.78</v>
      </c>
      <c r="F17" s="50">
        <f t="shared" si="0"/>
        <v>70068</v>
      </c>
      <c r="G17" s="23"/>
      <c r="H17" s="23"/>
      <c r="I17" s="23"/>
      <c r="J17" s="23"/>
      <c r="K17" s="23"/>
      <c r="L17" s="23"/>
      <c r="N17" s="38"/>
    </row>
    <row r="18" spans="1:14" s="15" customFormat="1" ht="36" customHeight="1" x14ac:dyDescent="0.25">
      <c r="A18" s="34">
        <v>9</v>
      </c>
      <c r="B18" s="53" t="s">
        <v>21</v>
      </c>
      <c r="C18" s="61" t="s">
        <v>11</v>
      </c>
      <c r="D18" s="62">
        <v>100</v>
      </c>
      <c r="E18" s="52">
        <v>64.430000000000007</v>
      </c>
      <c r="F18" s="50">
        <f t="shared" si="0"/>
        <v>6443.0000000000009</v>
      </c>
      <c r="G18" s="23"/>
      <c r="H18" s="23"/>
      <c r="I18" s="23"/>
      <c r="J18" s="23"/>
      <c r="K18" s="23"/>
      <c r="L18" s="23"/>
      <c r="N18" s="38"/>
    </row>
    <row r="19" spans="1:14" s="15" customFormat="1" ht="28.5" customHeight="1" x14ac:dyDescent="0.25">
      <c r="A19" s="34">
        <v>10</v>
      </c>
      <c r="B19" s="44" t="s">
        <v>20</v>
      </c>
      <c r="C19" s="59" t="s">
        <v>17</v>
      </c>
      <c r="D19" s="58">
        <v>2400</v>
      </c>
      <c r="E19" s="46">
        <v>456.54</v>
      </c>
      <c r="F19" s="50">
        <f t="shared" si="0"/>
        <v>1095696</v>
      </c>
      <c r="G19" s="23"/>
      <c r="H19" s="23"/>
      <c r="I19" s="23"/>
      <c r="J19" s="23"/>
      <c r="K19" s="23"/>
      <c r="L19" s="23"/>
      <c r="N19" s="38"/>
    </row>
    <row r="20" spans="1:14" s="15" customFormat="1" ht="32.25" customHeight="1" x14ac:dyDescent="0.25">
      <c r="A20" s="34">
        <v>11</v>
      </c>
      <c r="B20" s="41" t="s">
        <v>26</v>
      </c>
      <c r="C20" s="57" t="s">
        <v>17</v>
      </c>
      <c r="D20" s="58">
        <v>300</v>
      </c>
      <c r="E20" s="45">
        <v>224.96</v>
      </c>
      <c r="F20" s="50">
        <f t="shared" si="0"/>
        <v>67488</v>
      </c>
      <c r="G20" s="23"/>
      <c r="H20" s="23"/>
      <c r="I20" s="23"/>
      <c r="J20" s="23"/>
      <c r="K20" s="23"/>
      <c r="L20" s="23"/>
      <c r="N20" s="38"/>
    </row>
    <row r="21" spans="1:14" s="15" customFormat="1" ht="32.25" customHeight="1" x14ac:dyDescent="0.25">
      <c r="A21" s="34">
        <v>12</v>
      </c>
      <c r="B21" s="44" t="s">
        <v>19</v>
      </c>
      <c r="C21" s="59" t="s">
        <v>14</v>
      </c>
      <c r="D21" s="58">
        <v>500</v>
      </c>
      <c r="E21" s="48">
        <v>363.85</v>
      </c>
      <c r="F21" s="50">
        <f t="shared" si="0"/>
        <v>181925</v>
      </c>
      <c r="G21" s="23"/>
      <c r="H21" s="23"/>
      <c r="I21" s="23"/>
      <c r="J21" s="23"/>
      <c r="K21" s="23"/>
      <c r="L21" s="23"/>
      <c r="N21" s="38"/>
    </row>
    <row r="22" spans="1:14" s="15" customFormat="1" ht="37.5" customHeight="1" x14ac:dyDescent="0.25">
      <c r="A22" s="34">
        <v>13</v>
      </c>
      <c r="B22" s="44" t="s">
        <v>29</v>
      </c>
      <c r="C22" s="59" t="s">
        <v>23</v>
      </c>
      <c r="D22" s="58">
        <v>600</v>
      </c>
      <c r="E22" s="45">
        <v>368.89</v>
      </c>
      <c r="F22" s="50">
        <f t="shared" si="0"/>
        <v>221334</v>
      </c>
      <c r="G22" s="23"/>
      <c r="H22" s="23"/>
      <c r="I22" s="23"/>
      <c r="J22" s="23"/>
      <c r="K22" s="23"/>
      <c r="L22" s="23"/>
      <c r="N22" s="38"/>
    </row>
    <row r="23" spans="1:14" s="12" customFormat="1" ht="18.75" customHeight="1" x14ac:dyDescent="0.25">
      <c r="A23" s="36"/>
      <c r="B23" s="40" t="s">
        <v>7</v>
      </c>
      <c r="C23" s="36"/>
      <c r="D23" s="39"/>
      <c r="E23" s="37"/>
      <c r="F23" s="51">
        <f>SUM(F10:F22)</f>
        <v>2898370.4</v>
      </c>
      <c r="G23" s="24"/>
      <c r="H23" s="24"/>
      <c r="I23" s="24"/>
      <c r="J23" s="24"/>
      <c r="K23" s="24"/>
      <c r="L23" s="24"/>
      <c r="N23" s="7"/>
    </row>
    <row r="24" spans="1:14" ht="21.75" customHeight="1" x14ac:dyDescent="0.25">
      <c r="A24" s="25"/>
      <c r="B24" s="63" t="s">
        <v>5</v>
      </c>
      <c r="C24" s="63"/>
      <c r="D24" s="63"/>
      <c r="E24" s="63"/>
      <c r="F24" s="63"/>
      <c r="G24" s="24"/>
      <c r="H24" s="24"/>
      <c r="I24" s="24"/>
      <c r="J24" s="24"/>
      <c r="K24" s="24"/>
      <c r="L24" s="24"/>
      <c r="N24"/>
    </row>
    <row r="25" spans="1:14" ht="24" customHeight="1" x14ac:dyDescent="0.25">
      <c r="A25" s="25"/>
      <c r="B25" s="69" t="s">
        <v>12</v>
      </c>
      <c r="C25" s="69"/>
      <c r="D25" s="69"/>
      <c r="E25" s="69"/>
      <c r="F25" s="69"/>
      <c r="G25" s="24"/>
      <c r="H25" s="24"/>
      <c r="I25" s="24"/>
      <c r="J25" s="24"/>
      <c r="K25" s="24"/>
      <c r="L25" s="24"/>
      <c r="N25"/>
    </row>
    <row r="26" spans="1:14" ht="36" customHeight="1" x14ac:dyDescent="0.25">
      <c r="A26" s="25"/>
      <c r="B26" s="70" t="s">
        <v>33</v>
      </c>
      <c r="C26" s="70"/>
      <c r="D26" s="70"/>
      <c r="E26" s="70"/>
      <c r="F26" s="70"/>
      <c r="G26" s="24"/>
      <c r="H26" s="24"/>
      <c r="I26" s="24"/>
      <c r="J26" s="24"/>
      <c r="K26" s="24"/>
      <c r="L26" s="24"/>
      <c r="N26"/>
    </row>
    <row r="27" spans="1:14" ht="36.75" customHeight="1" x14ac:dyDescent="0.25">
      <c r="A27" s="26"/>
      <c r="B27" s="70" t="s">
        <v>34</v>
      </c>
      <c r="C27" s="70"/>
      <c r="D27" s="70"/>
      <c r="E27" s="70"/>
      <c r="F27" s="70"/>
      <c r="G27" s="24"/>
      <c r="H27" s="24"/>
      <c r="I27" s="24"/>
      <c r="J27" s="24"/>
      <c r="K27" s="24"/>
      <c r="L27" s="24"/>
      <c r="N27"/>
    </row>
    <row r="28" spans="1:14" ht="360.75" customHeight="1" x14ac:dyDescent="0.25">
      <c r="A28" s="26"/>
      <c r="B28" s="68" t="s">
        <v>10</v>
      </c>
      <c r="C28" s="68"/>
      <c r="D28" s="68"/>
      <c r="E28" s="68"/>
      <c r="F28" s="68"/>
      <c r="G28" s="24"/>
      <c r="H28" s="24"/>
      <c r="I28" s="24"/>
      <c r="J28" s="24"/>
      <c r="K28" s="24"/>
      <c r="L28" s="24"/>
      <c r="N28"/>
    </row>
    <row r="29" spans="1:14" s="12" customFormat="1" ht="75.75" customHeight="1" x14ac:dyDescent="0.25">
      <c r="A29" s="26"/>
      <c r="B29" s="63" t="s">
        <v>9</v>
      </c>
      <c r="C29" s="63"/>
      <c r="D29" s="63"/>
      <c r="E29" s="63"/>
      <c r="F29" s="63"/>
      <c r="G29" s="24"/>
      <c r="H29" s="24"/>
      <c r="I29" s="24"/>
      <c r="J29" s="24"/>
      <c r="K29" s="24"/>
      <c r="L29" s="24"/>
    </row>
    <row r="30" spans="1:14" ht="51" customHeight="1" x14ac:dyDescent="0.25">
      <c r="A30" s="25"/>
      <c r="B30" s="54" t="s">
        <v>13</v>
      </c>
      <c r="C30" s="55"/>
      <c r="D30" s="56"/>
      <c r="F30" s="28"/>
      <c r="G30" s="24"/>
      <c r="H30" s="24"/>
      <c r="I30" s="24"/>
      <c r="J30" s="24"/>
      <c r="K30" s="24"/>
      <c r="L30" s="24"/>
      <c r="N30"/>
    </row>
    <row r="31" spans="1:14" ht="1.5" customHeight="1" x14ac:dyDescent="0.3">
      <c r="A31" s="19"/>
      <c r="B31" s="18"/>
      <c r="C31" s="33"/>
      <c r="D31" s="33"/>
      <c r="E31" s="33"/>
      <c r="F31" s="33"/>
      <c r="G31" s="18"/>
      <c r="H31" s="18"/>
      <c r="I31" s="18"/>
      <c r="J31" s="18"/>
      <c r="K31" s="18"/>
      <c r="L31" s="18"/>
      <c r="N31"/>
    </row>
    <row r="32" spans="1:14" x14ac:dyDescent="0.25">
      <c r="A32" s="25"/>
      <c r="B32" s="23"/>
      <c r="C32" s="24"/>
      <c r="D32" s="24"/>
      <c r="E32" s="28"/>
      <c r="F32" s="28"/>
      <c r="G32" s="24"/>
      <c r="H32" s="24"/>
      <c r="I32" s="24"/>
      <c r="J32" s="24"/>
      <c r="K32" s="24"/>
      <c r="L32" s="24"/>
      <c r="N32"/>
    </row>
    <row r="33" spans="1:14" s="12" customFormat="1" x14ac:dyDescent="0.25">
      <c r="A33" s="25"/>
      <c r="B33" s="23"/>
      <c r="C33" s="29"/>
      <c r="D33" s="29"/>
      <c r="E33" s="29"/>
      <c r="F33" s="30"/>
      <c r="G33" s="24"/>
      <c r="H33" s="24"/>
      <c r="I33" s="24"/>
      <c r="J33" s="24"/>
      <c r="K33" s="24"/>
      <c r="L33" s="24"/>
    </row>
    <row r="34" spans="1:14" s="12" customFormat="1" x14ac:dyDescent="0.25">
      <c r="A34" s="25"/>
      <c r="B34" s="23"/>
      <c r="C34" s="24"/>
      <c r="D34" s="24"/>
      <c r="E34" s="28"/>
      <c r="F34" s="28"/>
      <c r="G34" s="24"/>
      <c r="H34" s="24"/>
      <c r="I34" s="24"/>
      <c r="J34" s="24"/>
      <c r="K34" s="24"/>
      <c r="L34" s="24"/>
    </row>
    <row r="35" spans="1:14" ht="34.5" customHeight="1" x14ac:dyDescent="0.25">
      <c r="A35" s="25"/>
      <c r="B35" s="23"/>
      <c r="C35" s="31"/>
      <c r="D35" s="31"/>
      <c r="E35" s="31"/>
      <c r="F35" s="31"/>
      <c r="G35" s="24"/>
      <c r="H35" s="24"/>
      <c r="I35" s="24"/>
      <c r="J35" s="24"/>
      <c r="K35" s="24"/>
      <c r="L35" s="24"/>
      <c r="N35"/>
    </row>
    <row r="36" spans="1:14" x14ac:dyDescent="0.25">
      <c r="A36" s="25"/>
      <c r="B36" s="23"/>
      <c r="C36" s="24"/>
      <c r="D36" s="24"/>
      <c r="E36" s="28"/>
      <c r="F36" s="28"/>
      <c r="G36" s="24"/>
      <c r="H36" s="24"/>
      <c r="I36" s="24"/>
      <c r="J36" s="24"/>
      <c r="K36" s="24"/>
      <c r="L36" s="24"/>
      <c r="N36"/>
    </row>
    <row r="37" spans="1:14" x14ac:dyDescent="0.25">
      <c r="A37" s="25"/>
      <c r="B37" s="23"/>
      <c r="C37" s="29"/>
      <c r="D37" s="29"/>
      <c r="E37" s="29"/>
      <c r="F37" s="29"/>
      <c r="G37" s="24"/>
      <c r="H37" s="24"/>
      <c r="I37" s="24"/>
      <c r="J37" s="24"/>
      <c r="K37" s="24"/>
      <c r="L37" s="24"/>
      <c r="N37"/>
    </row>
    <row r="38" spans="1:14" x14ac:dyDescent="0.25">
      <c r="A38" s="26"/>
      <c r="B38" s="23"/>
      <c r="C38" s="24"/>
      <c r="D38" s="24"/>
      <c r="E38" s="28"/>
      <c r="F38" s="28"/>
      <c r="G38" s="24"/>
      <c r="H38" s="24"/>
      <c r="I38" s="24"/>
      <c r="J38" s="24"/>
      <c r="K38" s="24"/>
      <c r="L38" s="24"/>
      <c r="N38"/>
    </row>
    <row r="39" spans="1:14" x14ac:dyDescent="0.25">
      <c r="A39" s="26"/>
      <c r="B39" s="32"/>
      <c r="C39" s="32"/>
      <c r="D39" s="32"/>
      <c r="E39" s="32"/>
      <c r="F39" s="32"/>
      <c r="G39" s="24"/>
      <c r="H39" s="24"/>
      <c r="I39" s="24"/>
      <c r="J39" s="24"/>
      <c r="K39" s="24"/>
      <c r="L39" s="24"/>
      <c r="N39"/>
    </row>
    <row r="40" spans="1:14" x14ac:dyDescent="0.25">
      <c r="A40" s="26"/>
      <c r="B40" s="27"/>
      <c r="C40" s="24"/>
      <c r="D40" s="24"/>
      <c r="E40" s="28"/>
      <c r="F40" s="28"/>
      <c r="G40" s="24"/>
      <c r="H40" s="24"/>
      <c r="I40" s="24"/>
      <c r="J40" s="24"/>
      <c r="K40" s="24"/>
      <c r="L40" s="24"/>
      <c r="N40"/>
    </row>
    <row r="41" spans="1:14" x14ac:dyDescent="0.25">
      <c r="A41" s="25"/>
      <c r="B41" s="27"/>
      <c r="C41" s="24"/>
      <c r="D41" s="24"/>
      <c r="E41" s="28"/>
      <c r="F41" s="28"/>
      <c r="G41" s="24"/>
      <c r="H41" s="24"/>
      <c r="I41" s="24"/>
      <c r="J41" s="24"/>
      <c r="K41" s="24"/>
      <c r="L41" s="24"/>
      <c r="N41"/>
    </row>
    <row r="42" spans="1:14" ht="18.75" x14ac:dyDescent="0.3">
      <c r="A42" s="19"/>
      <c r="B42" s="20"/>
      <c r="C42" s="18"/>
      <c r="D42" s="18"/>
      <c r="E42" s="21"/>
      <c r="F42" s="21"/>
      <c r="G42" s="18"/>
      <c r="H42" s="18"/>
      <c r="I42" s="18"/>
      <c r="J42" s="18"/>
      <c r="K42" s="18"/>
      <c r="L42" s="18"/>
      <c r="N42"/>
    </row>
    <row r="43" spans="1:14" ht="18.75" x14ac:dyDescent="0.3">
      <c r="A43" s="19"/>
      <c r="B43" s="20"/>
      <c r="C43" s="18"/>
      <c r="D43" s="18"/>
      <c r="E43" s="21"/>
      <c r="F43" s="21"/>
      <c r="G43" s="18"/>
      <c r="H43" s="18"/>
      <c r="I43" s="18"/>
      <c r="J43" s="18"/>
      <c r="K43" s="18"/>
      <c r="L43" s="18"/>
      <c r="N43"/>
    </row>
    <row r="44" spans="1:14" ht="18.75" x14ac:dyDescent="0.3">
      <c r="A44" s="19"/>
      <c r="B44" s="20"/>
      <c r="C44" s="18"/>
      <c r="D44" s="18"/>
      <c r="E44" s="21"/>
      <c r="F44" s="21"/>
      <c r="G44" s="18"/>
      <c r="H44" s="18"/>
      <c r="I44" s="18"/>
      <c r="J44" s="18"/>
      <c r="K44" s="18"/>
      <c r="L44" s="18"/>
      <c r="N44"/>
    </row>
    <row r="45" spans="1:14" ht="18.75" x14ac:dyDescent="0.3">
      <c r="A45" s="19"/>
      <c r="B45" s="20"/>
      <c r="C45" s="18"/>
      <c r="D45" s="18"/>
      <c r="E45" s="21"/>
      <c r="F45" s="21"/>
      <c r="G45" s="18"/>
      <c r="H45" s="18"/>
      <c r="I45" s="18"/>
      <c r="J45" s="18"/>
      <c r="K45" s="18"/>
      <c r="L45" s="18"/>
      <c r="N45"/>
    </row>
    <row r="46" spans="1:14" ht="18.75" x14ac:dyDescent="0.3">
      <c r="A46" s="19"/>
      <c r="B46" s="20"/>
      <c r="C46" s="18"/>
      <c r="D46" s="18"/>
      <c r="E46" s="21"/>
      <c r="F46" s="21"/>
      <c r="G46" s="18"/>
      <c r="H46" s="18"/>
      <c r="I46" s="18"/>
      <c r="J46" s="18"/>
      <c r="K46" s="18"/>
      <c r="L46" s="18"/>
      <c r="N46"/>
    </row>
    <row r="47" spans="1:14" ht="18.75" x14ac:dyDescent="0.3">
      <c r="A47" s="19"/>
      <c r="B47" s="20"/>
      <c r="C47" s="18"/>
      <c r="D47" s="18"/>
      <c r="E47" s="21"/>
      <c r="F47" s="21"/>
      <c r="G47" s="18"/>
      <c r="H47" s="18"/>
      <c r="I47" s="18"/>
      <c r="J47" s="18"/>
      <c r="K47" s="18"/>
      <c r="L47" s="1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11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11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9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ht="15.75" x14ac:dyDescent="0.25">
      <c r="A64" s="9"/>
      <c r="B64" s="10"/>
      <c r="C64" s="8"/>
      <c r="D64" s="8"/>
      <c r="E64" s="13"/>
      <c r="F64" s="13"/>
      <c r="G64" s="8"/>
      <c r="H64" s="8"/>
      <c r="I64" s="8"/>
      <c r="J64" s="8"/>
      <c r="K64" s="8"/>
      <c r="L64" s="8"/>
      <c r="N64"/>
    </row>
    <row r="65" spans="1:14" ht="15.75" x14ac:dyDescent="0.25">
      <c r="A65" s="9"/>
      <c r="B65" s="10"/>
      <c r="C65" s="8"/>
      <c r="D65" s="8"/>
      <c r="E65" s="13"/>
      <c r="F65" s="13"/>
      <c r="G65" s="8"/>
      <c r="H65" s="8"/>
      <c r="I65" s="8"/>
      <c r="J65" s="8"/>
      <c r="K65" s="8"/>
      <c r="L65" s="8"/>
      <c r="N65"/>
    </row>
    <row r="66" spans="1:14" ht="15.75" x14ac:dyDescent="0.25">
      <c r="A66" s="9"/>
      <c r="B66" s="10"/>
      <c r="C66" s="8"/>
      <c r="D66" s="8"/>
      <c r="E66" s="13"/>
      <c r="F66" s="13"/>
      <c r="G66" s="8"/>
      <c r="H66" s="8"/>
      <c r="I66" s="8"/>
      <c r="J66" s="8"/>
      <c r="K66" s="8"/>
      <c r="L66" s="8"/>
      <c r="N66"/>
    </row>
    <row r="67" spans="1:14" ht="15.75" x14ac:dyDescent="0.25">
      <c r="A67" s="9"/>
      <c r="B67" s="10"/>
      <c r="C67" s="8"/>
      <c r="D67" s="8"/>
      <c r="E67" s="13"/>
      <c r="F67" s="13"/>
      <c r="G67" s="8"/>
      <c r="H67" s="8"/>
      <c r="I67" s="8"/>
      <c r="J67" s="8"/>
      <c r="K67" s="8"/>
      <c r="L67" s="8"/>
      <c r="N67"/>
    </row>
    <row r="68" spans="1:14" ht="15.75" x14ac:dyDescent="0.25">
      <c r="A68" s="11"/>
      <c r="B68" s="10"/>
      <c r="C68" s="8"/>
      <c r="D68" s="8"/>
      <c r="E68" s="13"/>
      <c r="F68" s="13"/>
      <c r="G68" s="8"/>
      <c r="H68" s="8"/>
      <c r="I68" s="8"/>
      <c r="J68" s="8"/>
      <c r="K68" s="8"/>
      <c r="L68" s="8"/>
      <c r="N68"/>
    </row>
    <row r="69" spans="1:14" ht="15.75" x14ac:dyDescent="0.25">
      <c r="A69" s="11"/>
      <c r="B69" s="10"/>
      <c r="C69" s="8"/>
      <c r="D69" s="8"/>
      <c r="E69" s="13"/>
      <c r="F69" s="13"/>
      <c r="G69" s="8"/>
      <c r="H69" s="8"/>
      <c r="I69" s="8"/>
      <c r="J69" s="8"/>
      <c r="K69" s="8"/>
      <c r="L69" s="8"/>
      <c r="N69"/>
    </row>
    <row r="70" spans="1:14" ht="15.75" x14ac:dyDescent="0.25">
      <c r="A70" s="11"/>
      <c r="B70" s="10"/>
      <c r="C70" s="8"/>
      <c r="D70" s="8"/>
      <c r="E70" s="13"/>
      <c r="F70" s="13"/>
      <c r="G70" s="8"/>
      <c r="H70" s="8"/>
      <c r="I70" s="8"/>
      <c r="J70" s="8"/>
      <c r="K70" s="8"/>
      <c r="L70" s="8"/>
      <c r="N70"/>
    </row>
    <row r="71" spans="1:14" ht="15.75" x14ac:dyDescent="0.25">
      <c r="A71" s="9"/>
      <c r="B71" s="10"/>
      <c r="C71" s="8"/>
      <c r="D71" s="8"/>
      <c r="E71" s="13"/>
      <c r="F71" s="13"/>
      <c r="G71" s="8"/>
      <c r="H71" s="8"/>
      <c r="I71" s="8"/>
      <c r="J71" s="8"/>
      <c r="K71" s="8"/>
      <c r="L71" s="8"/>
      <c r="N71"/>
    </row>
    <row r="72" spans="1:14" ht="15.75" x14ac:dyDescent="0.25">
      <c r="A72" s="9"/>
      <c r="B72" s="10"/>
      <c r="C72" s="8"/>
      <c r="D72" s="8"/>
      <c r="E72" s="13"/>
      <c r="F72" s="13"/>
      <c r="G72" s="8"/>
      <c r="H72" s="8"/>
      <c r="I72" s="8"/>
      <c r="J72" s="8"/>
      <c r="K72" s="8"/>
      <c r="L72" s="8"/>
      <c r="N72"/>
    </row>
    <row r="73" spans="1:14" ht="15.75" x14ac:dyDescent="0.25">
      <c r="A73" s="9"/>
      <c r="B73" s="10"/>
      <c r="C73" s="8"/>
      <c r="D73" s="8"/>
      <c r="E73" s="13"/>
      <c r="F73" s="13"/>
      <c r="G73" s="8"/>
      <c r="H73" s="8"/>
      <c r="I73" s="8"/>
      <c r="J73" s="8"/>
      <c r="K73" s="8"/>
      <c r="L73" s="8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5"/>
      <c r="B77" s="3"/>
      <c r="C77" s="2"/>
      <c r="D77" s="2"/>
      <c r="N77"/>
    </row>
    <row r="78" spans="1:14" x14ac:dyDescent="0.25">
      <c r="A78" s="6"/>
      <c r="B78" s="3"/>
      <c r="C78" s="2"/>
      <c r="D78" s="2"/>
      <c r="N78"/>
    </row>
    <row r="79" spans="1:14" x14ac:dyDescent="0.25">
      <c r="A79" s="6"/>
      <c r="B79" s="3"/>
      <c r="C79" s="2"/>
      <c r="D79" s="2"/>
      <c r="N79"/>
    </row>
    <row r="80" spans="1:14" x14ac:dyDescent="0.25">
      <c r="A80" s="6"/>
      <c r="B80" s="3"/>
      <c r="C80" s="2"/>
      <c r="D80" s="2"/>
      <c r="N80"/>
    </row>
    <row r="81" spans="1:14" x14ac:dyDescent="0.25">
      <c r="A81" s="5"/>
      <c r="B81" s="3"/>
      <c r="C81" s="2"/>
      <c r="D81" s="2"/>
      <c r="N81"/>
    </row>
    <row r="82" spans="1:14" x14ac:dyDescent="0.25">
      <c r="A82" s="5"/>
      <c r="B82" s="3"/>
      <c r="C82" s="2"/>
      <c r="D82" s="2"/>
      <c r="N82"/>
    </row>
    <row r="83" spans="1:14" x14ac:dyDescent="0.25">
      <c r="A83" s="5"/>
      <c r="B83" s="3"/>
      <c r="C83" s="2"/>
      <c r="D83" s="2"/>
      <c r="N83"/>
    </row>
    <row r="84" spans="1:14" x14ac:dyDescent="0.25">
      <c r="A84" s="5"/>
      <c r="B84" s="3"/>
      <c r="C84" s="2"/>
      <c r="D84" s="2"/>
      <c r="N84"/>
    </row>
    <row r="85" spans="1:14" x14ac:dyDescent="0.25">
      <c r="A85" s="5"/>
      <c r="B85" s="3"/>
      <c r="C85" s="2"/>
      <c r="D85" s="2"/>
      <c r="N85"/>
    </row>
    <row r="86" spans="1:14" x14ac:dyDescent="0.25">
      <c r="A86" s="5"/>
      <c r="B86" s="3"/>
      <c r="C86" s="2"/>
      <c r="D86" s="2"/>
      <c r="N86"/>
    </row>
    <row r="87" spans="1:14" x14ac:dyDescent="0.25">
      <c r="A87" s="5"/>
      <c r="B87" s="4"/>
      <c r="N87"/>
    </row>
    <row r="88" spans="1:14" x14ac:dyDescent="0.25">
      <c r="A88" s="6"/>
      <c r="B88" s="4"/>
      <c r="N88"/>
    </row>
    <row r="89" spans="1:14" x14ac:dyDescent="0.25">
      <c r="A89" s="6"/>
      <c r="B89" s="4"/>
      <c r="N89"/>
    </row>
    <row r="90" spans="1:14" x14ac:dyDescent="0.25">
      <c r="A90" s="6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6"/>
      <c r="B98" s="4"/>
      <c r="N98"/>
    </row>
    <row r="99" spans="1:14" x14ac:dyDescent="0.25">
      <c r="A99" s="6"/>
      <c r="B99" s="4"/>
      <c r="N99"/>
    </row>
    <row r="100" spans="1:14" x14ac:dyDescent="0.25">
      <c r="A100" s="6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6"/>
      <c r="B108" s="4"/>
      <c r="N108"/>
    </row>
    <row r="109" spans="1:14" x14ac:dyDescent="0.25">
      <c r="A109" s="6"/>
      <c r="B109" s="4"/>
      <c r="N109"/>
    </row>
    <row r="110" spans="1:14" x14ac:dyDescent="0.25">
      <c r="A110" s="6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6"/>
      <c r="B118" s="4"/>
      <c r="N118"/>
    </row>
    <row r="119" spans="1:14" x14ac:dyDescent="0.25">
      <c r="A119" s="6"/>
      <c r="B119" s="4"/>
      <c r="N119"/>
    </row>
    <row r="120" spans="1:14" x14ac:dyDescent="0.25">
      <c r="A120" s="6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6"/>
      <c r="B128" s="4"/>
      <c r="N128"/>
    </row>
    <row r="129" spans="1:14" x14ac:dyDescent="0.25">
      <c r="A129" s="6"/>
      <c r="B129" s="4"/>
      <c r="N129"/>
    </row>
    <row r="130" spans="1:14" x14ac:dyDescent="0.25">
      <c r="A130" s="6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6"/>
      <c r="B138" s="4"/>
      <c r="N138"/>
    </row>
    <row r="139" spans="1:14" x14ac:dyDescent="0.25">
      <c r="A139" s="6"/>
      <c r="B139" s="4"/>
      <c r="N139"/>
    </row>
    <row r="140" spans="1:14" x14ac:dyDescent="0.25">
      <c r="A140" s="6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B143" s="4"/>
      <c r="N143"/>
    </row>
    <row r="144" spans="1:14" x14ac:dyDescent="0.25">
      <c r="A144" s="5"/>
      <c r="B144" s="4"/>
      <c r="N144"/>
    </row>
    <row r="145" spans="1:14" x14ac:dyDescent="0.25">
      <c r="A145" s="5"/>
      <c r="B145" s="4"/>
      <c r="N145"/>
    </row>
    <row r="146" spans="1:14" x14ac:dyDescent="0.25">
      <c r="A146" s="5"/>
      <c r="B146" s="4"/>
      <c r="N146"/>
    </row>
    <row r="147" spans="1:14" x14ac:dyDescent="0.25">
      <c r="A147" s="5"/>
      <c r="B147" s="4"/>
      <c r="N147"/>
    </row>
    <row r="148" spans="1:14" x14ac:dyDescent="0.25">
      <c r="A148" s="6"/>
      <c r="B148" s="4"/>
      <c r="N148"/>
    </row>
    <row r="149" spans="1:14" x14ac:dyDescent="0.25">
      <c r="A149" s="6"/>
      <c r="B149" s="4"/>
      <c r="N149"/>
    </row>
    <row r="150" spans="1:14" x14ac:dyDescent="0.25">
      <c r="A150" s="6"/>
      <c r="B150" s="4"/>
      <c r="N150"/>
    </row>
    <row r="151" spans="1:14" x14ac:dyDescent="0.25">
      <c r="A151" s="5"/>
      <c r="B151" s="4"/>
      <c r="N151"/>
    </row>
    <row r="152" spans="1:14" x14ac:dyDescent="0.25">
      <c r="A152" s="5"/>
      <c r="B152" s="4"/>
      <c r="N152"/>
    </row>
    <row r="153" spans="1:14" x14ac:dyDescent="0.25">
      <c r="A153" s="5"/>
      <c r="B153" s="4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5"/>
      <c r="N157"/>
    </row>
    <row r="158" spans="1:14" x14ac:dyDescent="0.25">
      <c r="A158" s="6"/>
      <c r="N158"/>
    </row>
    <row r="159" spans="1:14" x14ac:dyDescent="0.25">
      <c r="A159" s="6"/>
      <c r="N159"/>
    </row>
    <row r="160" spans="1:14" x14ac:dyDescent="0.25">
      <c r="A160" s="6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6"/>
      <c r="N168"/>
    </row>
    <row r="169" spans="1:14" x14ac:dyDescent="0.25">
      <c r="A169" s="6"/>
      <c r="N169"/>
    </row>
    <row r="170" spans="1:14" x14ac:dyDescent="0.25">
      <c r="A170" s="6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6"/>
      <c r="N178"/>
    </row>
    <row r="179" spans="1:14" x14ac:dyDescent="0.25">
      <c r="A179" s="6"/>
      <c r="N179"/>
    </row>
    <row r="180" spans="1:14" x14ac:dyDescent="0.25">
      <c r="A180" s="6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6"/>
      <c r="N188"/>
    </row>
    <row r="189" spans="1:14" x14ac:dyDescent="0.25">
      <c r="A189" s="6"/>
      <c r="N189"/>
    </row>
    <row r="190" spans="1:14" x14ac:dyDescent="0.25">
      <c r="A190" s="6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6"/>
      <c r="N198"/>
    </row>
    <row r="199" spans="1:14" x14ac:dyDescent="0.25">
      <c r="A199" s="6"/>
      <c r="N199"/>
    </row>
    <row r="200" spans="1:14" x14ac:dyDescent="0.25">
      <c r="A200" s="6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6"/>
      <c r="N208"/>
    </row>
    <row r="209" spans="1:14" x14ac:dyDescent="0.25">
      <c r="A209" s="6"/>
      <c r="N209"/>
    </row>
    <row r="210" spans="1:14" x14ac:dyDescent="0.25">
      <c r="A210" s="6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6"/>
      <c r="N218"/>
    </row>
    <row r="219" spans="1:14" x14ac:dyDescent="0.25">
      <c r="A219" s="6"/>
      <c r="N219"/>
    </row>
    <row r="220" spans="1:14" x14ac:dyDescent="0.25">
      <c r="A220" s="6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6"/>
      <c r="N228"/>
    </row>
    <row r="229" spans="1:14" x14ac:dyDescent="0.25">
      <c r="A229" s="6"/>
      <c r="N229"/>
    </row>
    <row r="230" spans="1:14" x14ac:dyDescent="0.25">
      <c r="A230" s="6"/>
      <c r="N230"/>
    </row>
    <row r="231" spans="1:14" x14ac:dyDescent="0.25">
      <c r="A231" s="5"/>
      <c r="N231"/>
    </row>
    <row r="232" spans="1:14" x14ac:dyDescent="0.25">
      <c r="A232" s="5"/>
      <c r="N232"/>
    </row>
    <row r="233" spans="1:14" x14ac:dyDescent="0.25">
      <c r="A233" s="5"/>
      <c r="N233"/>
    </row>
    <row r="234" spans="1:14" x14ac:dyDescent="0.25">
      <c r="A234" s="5"/>
      <c r="N234"/>
    </row>
    <row r="235" spans="1:14" x14ac:dyDescent="0.25">
      <c r="A235" s="5"/>
      <c r="N235"/>
    </row>
    <row r="236" spans="1:14" x14ac:dyDescent="0.25">
      <c r="A236" s="5"/>
      <c r="N236"/>
    </row>
    <row r="237" spans="1:14" x14ac:dyDescent="0.25">
      <c r="A237" s="5"/>
      <c r="N237"/>
    </row>
    <row r="238" spans="1:14" x14ac:dyDescent="0.25">
      <c r="A238" s="6"/>
      <c r="N238"/>
    </row>
    <row r="239" spans="1:14" x14ac:dyDescent="0.25">
      <c r="A239" s="6"/>
      <c r="N239"/>
    </row>
    <row r="240" spans="1:14" x14ac:dyDescent="0.25">
      <c r="A240" s="6"/>
      <c r="N240"/>
    </row>
    <row r="241" spans="1:14" x14ac:dyDescent="0.25">
      <c r="A241" s="5"/>
      <c r="N241"/>
    </row>
    <row r="242" spans="1:14" x14ac:dyDescent="0.25">
      <c r="A242" s="5"/>
      <c r="N242"/>
    </row>
    <row r="243" spans="1:14" x14ac:dyDescent="0.25">
      <c r="A243" s="1"/>
      <c r="N243"/>
    </row>
    <row r="244" spans="1:14" x14ac:dyDescent="0.25">
      <c r="A244" s="1"/>
      <c r="N244"/>
    </row>
    <row r="245" spans="1:14" x14ac:dyDescent="0.25">
      <c r="A245" s="1"/>
      <c r="N245"/>
    </row>
  </sheetData>
  <autoFilter ref="B1:B247"/>
  <mergeCells count="9">
    <mergeCell ref="B29:F29"/>
    <mergeCell ref="A2:L4"/>
    <mergeCell ref="A5:L6"/>
    <mergeCell ref="A7:L8"/>
    <mergeCell ref="B24:F24"/>
    <mergeCell ref="B28:F28"/>
    <mergeCell ref="B25:F25"/>
    <mergeCell ref="B26:F26"/>
    <mergeCell ref="B27:F27"/>
  </mergeCells>
  <pageMargins left="0.70866141732283472" right="0.31496062992125984" top="0.74803149606299213" bottom="0.15748031496062992" header="0.31496062992125984" footer="0.31496062992125984"/>
  <pageSetup paperSize="9" scale="66" orientation="landscape" r:id="rId1"/>
  <rowBreaks count="3" manualBreakCount="3">
    <brk id="27" max="5" man="1"/>
    <brk id="31" max="6" man="1"/>
    <brk id="38" max="6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2024-03-11T10:28:00Z</cp:lastPrinted>
  <dcterms:created xsi:type="dcterms:W3CDTF">2020-01-31T07:01:33Z</dcterms:created>
  <dcterms:modified xsi:type="dcterms:W3CDTF">2024-03-18T07:53:24Z</dcterms:modified>
</cp:coreProperties>
</file>