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Лист1!$B$1:$B$247</definedName>
    <definedName name="_xlnm.Print_Area" localSheetId="0">Лист1!$A$1:$G$30</definedName>
  </definedNames>
  <calcPr calcId="152511" refMode="R1C1"/>
</workbook>
</file>

<file path=xl/calcChain.xml><?xml version="1.0" encoding="utf-8"?>
<calcChain xmlns="http://schemas.openxmlformats.org/spreadsheetml/2006/main">
  <c r="F22" i="1" l="1"/>
  <c r="F11" i="1" l="1"/>
  <c r="F12" i="1"/>
  <c r="F13" i="1"/>
  <c r="F14" i="1"/>
  <c r="F15" i="1"/>
  <c r="F10" i="1"/>
  <c r="F18" i="1" l="1"/>
  <c r="F19" i="1"/>
  <c r="F20" i="1"/>
  <c r="F21" i="1"/>
  <c r="F16" i="1"/>
  <c r="F17" i="1"/>
</calcChain>
</file>

<file path=xl/sharedStrings.xml><?xml version="1.0" encoding="utf-8"?>
<sst xmlns="http://schemas.openxmlformats.org/spreadsheetml/2006/main" count="42" uniqueCount="33">
  <si>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</si>
  <si>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</si>
  <si>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</si>
  <si>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</si>
  <si>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</si>
  <si>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</si>
  <si>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</si>
  <si>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</si>
  <si>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</si>
  <si>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</si>
  <si>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</si>
  <si>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</t>
    </r>
    <r>
      <rPr>
        <b/>
        <u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не регистрируются в журнале  регистраций конвертов с ценовыми предложениями и возвращаются потенциальному поставщику.  </t>
    </r>
  </si>
  <si>
    <t xml:space="preserve">                                                                                   </t>
  </si>
  <si>
    <t xml:space="preserve">Алматинская область, Жамбылский район, село Узынагаш ул Жанакурлыс 48 А                                                           "05"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</si>
  <si>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</si>
  <si>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12.03.2024 года время: 14 часов 00 минут.</t>
  </si>
  <si>
    <t>шт</t>
  </si>
  <si>
    <t xml:space="preserve">итого </t>
  </si>
  <si>
    <t>Клеенка подкладная ( резинотканевая , рулон 45 м )</t>
  </si>
  <si>
    <t>пог. м</t>
  </si>
  <si>
    <t>Лента диаграмная (110*30*12) наруж.</t>
  </si>
  <si>
    <t xml:space="preserve">Крафт Бумага </t>
  </si>
  <si>
    <t>кг</t>
  </si>
  <si>
    <t xml:space="preserve">Стерилизующий агент </t>
  </si>
  <si>
    <t xml:space="preserve">Прозрачная пленочная повязка с кромкой размером 7см х 8,5см </t>
  </si>
  <si>
    <t xml:space="preserve">Термопленка 20,3 х 25,4. № 100 </t>
  </si>
  <si>
    <t>Канюля внутривенная с катетером и инъекционным клапаном G18</t>
  </si>
  <si>
    <t>Канюля внутривенная с катетером и инъекционным клапаном G22</t>
  </si>
  <si>
    <t>Фильтр дыхательного контура</t>
  </si>
  <si>
    <t>Вата нестерильная 100г</t>
  </si>
  <si>
    <t>Игла для спинальной анестезии размерами G27 (0,42х88мм)</t>
  </si>
  <si>
    <t xml:space="preserve">Объявление №30
о проведении закупа ЛС и МИ
способом запроса ценовых предложений на 2024 год
</t>
  </si>
  <si>
    <t xml:space="preserve">Канюля внутривенная с катетером и инъекционным клапаном G24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</si>
</sst>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0" fillId="0" borderId="0" xfId="0" applyBorder="1"/>
    <xf numFmtId="165" fontId="20" fillId="0" borderId="1" xfId="0" applyNumberFormat="1" applyFont="1" applyBorder="1"/>
    <xf numFmtId="0" fontId="13" fillId="0" borderId="4" xfId="0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center" vertical="top" wrapText="1"/>
    </xf>
    <xf numFmtId="0" fontId="0" fillId="0" borderId="6" xfId="0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view="pageBreakPreview" topLeftCell="A25" zoomScale="75" zoomScaleNormal="73" zoomScaleSheetLayoutView="75" workbookViewId="0">
      <selection activeCell="A2" sqref="A2:L30"/>
    </sheetView>
  </sheetViews>
  <sheetFormatPr defaultRowHeight="15" x14ac:dyDescent="0.25"/>
  <cols>
    <col min="1" max="1" width="9.5703125" customWidth="1"/>
    <col min="2" max="2" width="67.140625" customWidth="1"/>
    <col min="3" max="3" width="18.140625" customWidth="1"/>
    <col min="4" max="4" width="20.7109375" customWidth="1"/>
    <col min="5" max="5" width="15.140625" style="14" customWidth="1"/>
    <col min="6" max="6" width="18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10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0" customHeight="1" x14ac:dyDescent="0.25">
      <c r="A10" s="41">
        <v>1</v>
      </c>
      <c r="B10" s="44" t="s">
        <v>18</v>
      </c>
      <c r="C10" s="45" t="s">
        <v>19</v>
      </c>
      <c r="D10" s="56">
        <v>225</v>
      </c>
      <c r="E10" s="57">
        <v>3000</v>
      </c>
      <c r="F10" s="46">
        <f>D10*E10</f>
        <v>675000</v>
      </c>
      <c r="G10" s="23"/>
      <c r="H10" s="23"/>
      <c r="I10" s="23"/>
      <c r="J10" s="23"/>
      <c r="K10" s="23"/>
      <c r="L10" s="23"/>
      <c r="N10" s="37"/>
    </row>
    <row r="11" spans="1:14" s="15" customFormat="1" ht="28.5" customHeight="1" x14ac:dyDescent="0.25">
      <c r="A11" s="41">
        <v>2</v>
      </c>
      <c r="B11" s="44" t="s">
        <v>20</v>
      </c>
      <c r="C11" s="45" t="s">
        <v>16</v>
      </c>
      <c r="D11" s="56">
        <v>300</v>
      </c>
      <c r="E11" s="57">
        <v>1550</v>
      </c>
      <c r="F11" s="46">
        <f t="shared" ref="F11:F15" si="0">D11*E11</f>
        <v>465000</v>
      </c>
      <c r="G11" s="23"/>
      <c r="H11" s="23"/>
      <c r="I11" s="23"/>
      <c r="J11" s="23"/>
      <c r="K11" s="23"/>
      <c r="L11" s="23"/>
      <c r="N11" s="37"/>
    </row>
    <row r="12" spans="1:14" s="15" customFormat="1" ht="16.5" customHeight="1" x14ac:dyDescent="0.25">
      <c r="A12" s="41">
        <v>3</v>
      </c>
      <c r="B12" s="44" t="s">
        <v>21</v>
      </c>
      <c r="C12" s="45" t="s">
        <v>22</v>
      </c>
      <c r="D12" s="56">
        <v>20</v>
      </c>
      <c r="E12" s="57">
        <v>2470</v>
      </c>
      <c r="F12" s="46">
        <f t="shared" si="0"/>
        <v>49400</v>
      </c>
      <c r="G12" s="23"/>
      <c r="H12" s="23"/>
      <c r="I12" s="23"/>
      <c r="J12" s="23"/>
      <c r="K12" s="23"/>
      <c r="L12" s="23"/>
      <c r="N12" s="37"/>
    </row>
    <row r="13" spans="1:14" s="15" customFormat="1" ht="22.5" customHeight="1" x14ac:dyDescent="0.25">
      <c r="A13" s="41">
        <v>4</v>
      </c>
      <c r="B13" s="44" t="s">
        <v>23</v>
      </c>
      <c r="C13" s="45" t="s">
        <v>16</v>
      </c>
      <c r="D13" s="56">
        <v>10</v>
      </c>
      <c r="E13" s="57">
        <v>215220</v>
      </c>
      <c r="F13" s="46">
        <f t="shared" si="0"/>
        <v>2152200</v>
      </c>
      <c r="G13" s="23"/>
      <c r="H13" s="23"/>
      <c r="I13" s="23"/>
      <c r="J13" s="23"/>
      <c r="K13" s="23"/>
      <c r="L13" s="23"/>
      <c r="N13" s="37"/>
    </row>
    <row r="14" spans="1:14" s="15" customFormat="1" ht="24" customHeight="1" x14ac:dyDescent="0.25">
      <c r="A14" s="41">
        <v>5</v>
      </c>
      <c r="B14" s="44" t="s">
        <v>24</v>
      </c>
      <c r="C14" s="45" t="s">
        <v>16</v>
      </c>
      <c r="D14" s="56">
        <v>5000</v>
      </c>
      <c r="E14" s="57">
        <v>900</v>
      </c>
      <c r="F14" s="46">
        <f t="shared" si="0"/>
        <v>4500000</v>
      </c>
      <c r="G14" s="23"/>
      <c r="H14" s="23"/>
      <c r="I14" s="23"/>
      <c r="J14" s="23"/>
      <c r="K14" s="23"/>
      <c r="L14" s="23"/>
      <c r="N14" s="37"/>
    </row>
    <row r="15" spans="1:14" s="15" customFormat="1" ht="24" customHeight="1" x14ac:dyDescent="0.25">
      <c r="A15" s="41">
        <v>6</v>
      </c>
      <c r="B15" s="44" t="s">
        <v>25</v>
      </c>
      <c r="C15" s="45" t="s">
        <v>16</v>
      </c>
      <c r="D15" s="56">
        <v>100</v>
      </c>
      <c r="E15" s="57">
        <v>56000</v>
      </c>
      <c r="F15" s="46">
        <f t="shared" si="0"/>
        <v>5600000</v>
      </c>
      <c r="G15" s="23"/>
      <c r="H15" s="23"/>
      <c r="I15" s="23"/>
      <c r="J15" s="23"/>
      <c r="K15" s="23"/>
      <c r="L15" s="23"/>
      <c r="N15" s="37"/>
    </row>
    <row r="16" spans="1:14" s="15" customFormat="1" ht="24" customHeight="1" x14ac:dyDescent="0.25">
      <c r="A16" s="41">
        <v>7</v>
      </c>
      <c r="B16" s="44" t="s">
        <v>26</v>
      </c>
      <c r="C16" s="45" t="s">
        <v>16</v>
      </c>
      <c r="D16" s="56">
        <v>500</v>
      </c>
      <c r="E16" s="57">
        <v>200</v>
      </c>
      <c r="F16" s="42">
        <f t="shared" ref="F16:F20" si="1">D16*E16</f>
        <v>100000</v>
      </c>
      <c r="G16" s="23"/>
      <c r="H16" s="23"/>
      <c r="I16" s="23"/>
      <c r="J16" s="23"/>
      <c r="K16" s="23"/>
      <c r="L16" s="23"/>
      <c r="N16" s="37"/>
    </row>
    <row r="17" spans="1:14" s="15" customFormat="1" ht="21.75" customHeight="1" x14ac:dyDescent="0.25">
      <c r="A17" s="41">
        <v>8</v>
      </c>
      <c r="B17" s="44" t="s">
        <v>27</v>
      </c>
      <c r="C17" s="45" t="s">
        <v>16</v>
      </c>
      <c r="D17" s="56">
        <v>500</v>
      </c>
      <c r="E17" s="57">
        <v>200</v>
      </c>
      <c r="F17" s="42">
        <f t="shared" si="1"/>
        <v>100000</v>
      </c>
      <c r="G17" s="23"/>
      <c r="H17" s="23"/>
      <c r="I17" s="23"/>
      <c r="J17" s="23"/>
      <c r="K17" s="23"/>
      <c r="L17" s="23"/>
      <c r="N17" s="37"/>
    </row>
    <row r="18" spans="1:14" s="15" customFormat="1" ht="28.5" customHeight="1" x14ac:dyDescent="0.25">
      <c r="A18" s="41">
        <v>9</v>
      </c>
      <c r="B18" s="44" t="s">
        <v>32</v>
      </c>
      <c r="C18" s="45" t="s">
        <v>16</v>
      </c>
      <c r="D18" s="56">
        <v>500</v>
      </c>
      <c r="E18" s="57">
        <v>200</v>
      </c>
      <c r="F18" s="42">
        <f t="shared" si="1"/>
        <v>100000</v>
      </c>
      <c r="G18" s="23"/>
      <c r="H18" s="23"/>
      <c r="I18" s="23"/>
      <c r="J18" s="23"/>
      <c r="K18" s="23"/>
      <c r="L18" s="23"/>
      <c r="N18" s="37"/>
    </row>
    <row r="19" spans="1:14" s="15" customFormat="1" ht="25.5" customHeight="1" x14ac:dyDescent="0.25">
      <c r="A19" s="41">
        <v>10</v>
      </c>
      <c r="B19" s="44" t="s">
        <v>28</v>
      </c>
      <c r="C19" s="45" t="s">
        <v>16</v>
      </c>
      <c r="D19" s="56">
        <v>100</v>
      </c>
      <c r="E19" s="57">
        <v>1550</v>
      </c>
      <c r="F19" s="42">
        <f t="shared" si="1"/>
        <v>155000</v>
      </c>
      <c r="G19" s="23"/>
      <c r="H19" s="23"/>
      <c r="I19" s="23"/>
      <c r="J19" s="23"/>
      <c r="K19" s="23"/>
      <c r="L19" s="23"/>
      <c r="N19" s="37"/>
    </row>
    <row r="20" spans="1:14" s="15" customFormat="1" ht="27.75" customHeight="1" x14ac:dyDescent="0.25">
      <c r="A20" s="41">
        <v>11</v>
      </c>
      <c r="B20" s="44" t="s">
        <v>30</v>
      </c>
      <c r="C20" s="45" t="s">
        <v>16</v>
      </c>
      <c r="D20" s="56">
        <v>5</v>
      </c>
      <c r="E20" s="57">
        <v>9750</v>
      </c>
      <c r="F20" s="42">
        <f t="shared" si="1"/>
        <v>48750</v>
      </c>
      <c r="G20" s="23"/>
      <c r="H20" s="23"/>
      <c r="I20" s="23"/>
      <c r="J20" s="23"/>
      <c r="K20" s="23"/>
      <c r="L20" s="23"/>
      <c r="N20" s="37"/>
    </row>
    <row r="21" spans="1:14" s="15" customFormat="1" ht="24" customHeight="1" x14ac:dyDescent="0.25">
      <c r="A21" s="41">
        <v>12</v>
      </c>
      <c r="B21" s="44" t="s">
        <v>29</v>
      </c>
      <c r="C21" s="45" t="s">
        <v>16</v>
      </c>
      <c r="D21" s="56">
        <v>500</v>
      </c>
      <c r="E21" s="57">
        <v>450</v>
      </c>
      <c r="F21" s="42">
        <f>D21*E21</f>
        <v>225000</v>
      </c>
      <c r="G21" s="23"/>
      <c r="H21" s="23"/>
      <c r="I21" s="23"/>
      <c r="J21" s="23"/>
      <c r="K21" s="23"/>
      <c r="L21" s="23"/>
      <c r="N21" s="37"/>
    </row>
    <row r="22" spans="1:14" s="12" customFormat="1" ht="20.25" customHeight="1" x14ac:dyDescent="0.25">
      <c r="A22" s="36"/>
      <c r="B22" s="43" t="s">
        <v>17</v>
      </c>
      <c r="C22" s="43"/>
      <c r="D22" s="43"/>
      <c r="E22" s="43"/>
      <c r="F22" s="40">
        <f>SUM(F10:F21)</f>
        <v>14170350</v>
      </c>
      <c r="G22" s="24"/>
      <c r="H22" s="24"/>
      <c r="I22" s="24"/>
      <c r="J22" s="24"/>
      <c r="K22" s="24"/>
      <c r="L22" s="24"/>
      <c r="N22" s="7"/>
    </row>
    <row r="23" spans="1:14" s="12" customFormat="1" ht="20.25" customHeight="1" x14ac:dyDescent="0.25">
      <c r="A23" s="38"/>
      <c r="B23" s="39"/>
      <c r="C23" s="39"/>
      <c r="D23" s="39"/>
      <c r="E23" s="39"/>
      <c r="F23" s="39"/>
      <c r="G23" s="24"/>
      <c r="H23" s="24"/>
      <c r="I23" s="24"/>
      <c r="J23" s="24"/>
      <c r="K23" s="24"/>
      <c r="L23" s="24"/>
      <c r="N23" s="7"/>
    </row>
    <row r="24" spans="1:14" ht="33.75" customHeight="1" x14ac:dyDescent="0.25">
      <c r="A24" s="25"/>
      <c r="B24" s="48" t="s">
        <v>5</v>
      </c>
      <c r="C24" s="48"/>
      <c r="D24" s="48"/>
      <c r="E24" s="48"/>
      <c r="F24" s="48"/>
      <c r="G24" s="24"/>
      <c r="H24" s="24"/>
      <c r="I24" s="24"/>
      <c r="J24" s="24"/>
      <c r="K24" s="24"/>
      <c r="L24" s="24"/>
      <c r="N24"/>
    </row>
    <row r="25" spans="1:14" ht="24" customHeight="1" x14ac:dyDescent="0.25">
      <c r="A25" s="25"/>
      <c r="B25" s="54" t="s">
        <v>8</v>
      </c>
      <c r="C25" s="54"/>
      <c r="D25" s="54"/>
      <c r="E25" s="54"/>
      <c r="F25" s="54"/>
      <c r="G25" s="24"/>
      <c r="H25" s="24"/>
      <c r="I25" s="24"/>
      <c r="J25" s="24"/>
      <c r="K25" s="24"/>
      <c r="L25" s="24"/>
      <c r="N25"/>
    </row>
    <row r="26" spans="1:14" ht="47.25" customHeight="1" x14ac:dyDescent="0.25">
      <c r="A26" s="25"/>
      <c r="B26" s="55" t="s">
        <v>14</v>
      </c>
      <c r="C26" s="55"/>
      <c r="D26" s="55"/>
      <c r="E26" s="55"/>
      <c r="F26" s="55"/>
      <c r="G26" s="24"/>
      <c r="H26" s="24"/>
      <c r="I26" s="24"/>
      <c r="J26" s="24"/>
      <c r="K26" s="24"/>
      <c r="L26" s="24"/>
      <c r="N26"/>
    </row>
    <row r="27" spans="1:14" ht="36.75" customHeight="1" x14ac:dyDescent="0.25">
      <c r="A27" s="26"/>
      <c r="B27" s="55" t="s">
        <v>15</v>
      </c>
      <c r="C27" s="55"/>
      <c r="D27" s="55"/>
      <c r="E27" s="55"/>
      <c r="F27" s="55"/>
      <c r="G27" s="24"/>
      <c r="H27" s="24"/>
      <c r="I27" s="24"/>
      <c r="J27" s="24"/>
      <c r="K27" s="24"/>
      <c r="L27" s="24"/>
      <c r="N27"/>
    </row>
    <row r="28" spans="1:14" ht="409.6" customHeight="1" x14ac:dyDescent="0.25">
      <c r="A28" s="26"/>
      <c r="B28" s="53" t="s">
        <v>10</v>
      </c>
      <c r="C28" s="53"/>
      <c r="D28" s="53"/>
      <c r="E28" s="53"/>
      <c r="F28" s="53"/>
      <c r="G28" s="24"/>
      <c r="H28" s="24"/>
      <c r="I28" s="24"/>
      <c r="J28" s="24"/>
      <c r="K28" s="24"/>
      <c r="L28" s="24"/>
      <c r="N28"/>
    </row>
    <row r="29" spans="1:14" s="12" customFormat="1" ht="88.5" customHeight="1" x14ac:dyDescent="0.25">
      <c r="A29" s="26"/>
      <c r="B29" s="47" t="s">
        <v>11</v>
      </c>
      <c r="C29" s="48"/>
      <c r="D29" s="48"/>
      <c r="E29" s="48"/>
      <c r="F29" s="48"/>
      <c r="G29" s="24"/>
      <c r="H29" s="24"/>
      <c r="I29" s="24"/>
      <c r="J29" s="24"/>
      <c r="K29" s="24"/>
      <c r="L29" s="24"/>
    </row>
    <row r="30" spans="1:14" ht="51" customHeight="1" x14ac:dyDescent="0.25">
      <c r="A30" s="25"/>
      <c r="B30" s="12" t="s">
        <v>12</v>
      </c>
      <c r="C30" s="30" t="s">
        <v>9</v>
      </c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.5" customHeight="1" x14ac:dyDescent="0.3">
      <c r="A31" s="19"/>
      <c r="B31" s="18"/>
      <c r="C31" s="33"/>
      <c r="D31" s="33"/>
      <c r="E31" s="33"/>
      <c r="F31" s="33"/>
      <c r="G31" s="18"/>
      <c r="H31" s="18"/>
      <c r="I31" s="18"/>
      <c r="J31" s="18"/>
      <c r="K31" s="18"/>
      <c r="L31" s="18"/>
      <c r="N31"/>
    </row>
    <row r="32" spans="1:14" x14ac:dyDescent="0.25">
      <c r="A32" s="25"/>
      <c r="B32" s="23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s="12" customFormat="1" x14ac:dyDescent="0.25">
      <c r="A33" s="25"/>
      <c r="B33" s="23"/>
      <c r="C33" s="29"/>
      <c r="D33" s="29"/>
      <c r="E33" s="29"/>
      <c r="F33" s="30"/>
      <c r="G33" s="24"/>
      <c r="H33" s="24"/>
      <c r="I33" s="24"/>
      <c r="J33" s="24"/>
      <c r="K33" s="24"/>
      <c r="L33" s="24"/>
    </row>
    <row r="34" spans="1:14" s="12" customFormat="1" x14ac:dyDescent="0.25">
      <c r="A34" s="25"/>
      <c r="B34" s="23"/>
      <c r="C34" s="24"/>
      <c r="D34" s="24"/>
      <c r="E34" s="28"/>
      <c r="F34" s="28"/>
      <c r="G34" s="24"/>
      <c r="H34" s="24"/>
      <c r="I34" s="24"/>
      <c r="J34" s="24"/>
      <c r="K34" s="24"/>
      <c r="L34" s="24"/>
    </row>
    <row r="35" spans="1:14" ht="34.5" customHeight="1" x14ac:dyDescent="0.25">
      <c r="A35" s="25"/>
      <c r="B35" s="23"/>
      <c r="C35" s="31"/>
      <c r="D35" s="31"/>
      <c r="E35" s="31"/>
      <c r="F35" s="31"/>
      <c r="G35" s="24"/>
      <c r="H35" s="24"/>
      <c r="I35" s="24"/>
      <c r="J35" s="24"/>
      <c r="K35" s="24"/>
      <c r="L35" s="24"/>
      <c r="N35"/>
    </row>
    <row r="36" spans="1:14" x14ac:dyDescent="0.25">
      <c r="A36" s="25"/>
      <c r="B36" s="23"/>
      <c r="C36" s="24"/>
      <c r="D36" s="24"/>
      <c r="E36" s="28"/>
      <c r="F36" s="28"/>
      <c r="G36" s="24"/>
      <c r="H36" s="24"/>
      <c r="I36" s="24"/>
      <c r="J36" s="24"/>
      <c r="K36" s="24"/>
      <c r="L36" s="24"/>
      <c r="N36"/>
    </row>
    <row r="37" spans="1:14" x14ac:dyDescent="0.25">
      <c r="A37" s="25"/>
      <c r="B37" s="23"/>
      <c r="C37" s="29"/>
      <c r="D37" s="29"/>
      <c r="E37" s="29"/>
      <c r="F37" s="29"/>
      <c r="G37" s="24"/>
      <c r="H37" s="24"/>
      <c r="I37" s="24"/>
      <c r="J37" s="24"/>
      <c r="K37" s="24"/>
      <c r="L37" s="24"/>
      <c r="N37"/>
    </row>
    <row r="38" spans="1:14" x14ac:dyDescent="0.25">
      <c r="A38" s="26"/>
      <c r="B38" s="23"/>
      <c r="C38" s="24"/>
      <c r="D38" s="24"/>
      <c r="E38" s="28"/>
      <c r="F38" s="28"/>
      <c r="G38" s="24"/>
      <c r="H38" s="24"/>
      <c r="I38" s="24"/>
      <c r="J38" s="24"/>
      <c r="K38" s="24"/>
      <c r="L38" s="24"/>
      <c r="N38"/>
    </row>
    <row r="39" spans="1:14" x14ac:dyDescent="0.25">
      <c r="A39" s="26"/>
      <c r="B39" s="32"/>
      <c r="C39" s="32"/>
      <c r="D39" s="32"/>
      <c r="E39" s="32"/>
      <c r="F39" s="32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27"/>
      <c r="C40" s="24"/>
      <c r="D40" s="24"/>
      <c r="E40" s="28"/>
      <c r="F40" s="28"/>
      <c r="G40" s="24"/>
      <c r="H40" s="24"/>
      <c r="I40" s="24"/>
      <c r="J40" s="24"/>
      <c r="K40" s="24"/>
      <c r="L40" s="24"/>
      <c r="N40"/>
    </row>
    <row r="41" spans="1:14" x14ac:dyDescent="0.25">
      <c r="A41" s="25"/>
      <c r="B41" s="27"/>
      <c r="C41" s="24"/>
      <c r="D41" s="24"/>
      <c r="E41" s="28"/>
      <c r="F41" s="28"/>
      <c r="G41" s="24"/>
      <c r="H41" s="24"/>
      <c r="I41" s="24"/>
      <c r="J41" s="24"/>
      <c r="K41" s="24"/>
      <c r="L41" s="24"/>
      <c r="N41"/>
    </row>
    <row r="42" spans="1:14" ht="18.75" x14ac:dyDescent="0.3">
      <c r="A42" s="19"/>
      <c r="B42" s="20"/>
      <c r="C42" s="18"/>
      <c r="D42" s="18"/>
      <c r="E42" s="21"/>
      <c r="F42" s="21"/>
      <c r="G42" s="18"/>
      <c r="H42" s="18"/>
      <c r="I42" s="18"/>
      <c r="J42" s="18"/>
      <c r="K42" s="18"/>
      <c r="L42" s="18"/>
      <c r="N42"/>
    </row>
    <row r="43" spans="1:14" ht="18.75" x14ac:dyDescent="0.3">
      <c r="A43" s="19"/>
      <c r="B43" s="20"/>
      <c r="C43" s="18"/>
      <c r="D43" s="18"/>
      <c r="E43" s="21"/>
      <c r="F43" s="21"/>
      <c r="G43" s="18"/>
      <c r="H43" s="18"/>
      <c r="I43" s="18"/>
      <c r="J43" s="18"/>
      <c r="K43" s="18"/>
      <c r="L43" s="18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1"/>
      <c r="N243"/>
    </row>
    <row r="244" spans="1:14" x14ac:dyDescent="0.25">
      <c r="A244" s="1"/>
      <c r="N244"/>
    </row>
    <row r="245" spans="1:14" x14ac:dyDescent="0.25">
      <c r="A245" s="1"/>
      <c r="N245"/>
    </row>
  </sheetData>
  <autoFilter ref="B1:B247"/>
  <mergeCells count="9">
    <mergeCell ref="B29:F29"/>
    <mergeCell ref="A2:L4"/>
    <mergeCell ref="A5:L6"/>
    <mergeCell ref="A7:L8"/>
    <mergeCell ref="B24:F24"/>
    <mergeCell ref="B28:F28"/>
    <mergeCell ref="B25:F25"/>
    <mergeCell ref="B26:F26"/>
    <mergeCell ref="B27:F27"/>
  </mergeCells>
  <pageMargins left="0.70866141732283472" right="0.31496062992125984" top="0.74803149606299213" bottom="0.15748031496062992" header="0.31496062992125984" footer="0.31496062992125984"/>
  <pageSetup paperSize="9" scale="69" orientation="landscape" r:id="rId1"/>
  <rowBreaks count="3" manualBreakCount="3">
    <brk id="27" max="6" man="1"/>
    <brk id="31" max="6" man="1"/>
    <brk id="3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2024-05-02T12:01:48Z</cp:lastPrinted>
  <dcterms:created xsi:type="dcterms:W3CDTF">2020-01-31T07:01:33Z</dcterms:created>
  <dcterms:modified xsi:type="dcterms:W3CDTF">2024-05-02T12:03:23Z</dcterms:modified>
</cp:coreProperties>
</file>