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Лист1!$B$1:$B$248</definedName>
    <definedName name="_xlnm.Print_Area" localSheetId="0">Лист1!$A$1:$G$32</definedName>
  </definedNames>
  <calcPr calcId="152511"/>
</workbook>
</file>

<file path=xl/calcChain.xml><?xml version="1.0" encoding="utf-8"?>
<calcChain xmlns="http://schemas.openxmlformats.org/spreadsheetml/2006/main">
  <c r="F24" i="1" l="1"/>
  <c r="F23" i="1"/>
  <c r="F14" i="1"/>
  <c r="F17" i="1" l="1"/>
  <c r="F18" i="1"/>
  <c r="F19" i="1"/>
  <c r="F10" i="1"/>
  <c r="F11" i="1"/>
  <c r="F12" i="1"/>
  <c r="F13" i="1"/>
  <c r="F15" i="1"/>
  <c r="F16" i="1"/>
  <c r="F20" i="1"/>
  <c r="F21" i="1"/>
  <c r="F22" i="1"/>
</calcChain>
</file>

<file path=xl/sharedStrings.xml><?xml version="1.0" encoding="utf-8"?>
<sst xmlns="http://schemas.openxmlformats.org/spreadsheetml/2006/main" count="45" uniqueCount="34">
  <si>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</si>
  <si>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</si>
  <si>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</si>
  <si>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</si>
  <si>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</si>
  <si>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</si>
  <si>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</si>
  <si>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</si>
  <si>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</si>
  <si>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ампула</t>
  </si>
  <si>
    <t>3. Сроки поставки: по заявке Заказчика до 31.12.2024 года.</t>
  </si>
  <si>
    <t>Директор                                 Сураужанов Д.А.</t>
  </si>
  <si>
    <t xml:space="preserve">Алматинская область, Жамбылский район, село Узынагаш ул Жанакурлыс 48 А                                                           "09"  февраля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</si>
  <si>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16.02.2024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</si>
  <si>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16.02.2024 года время: 14 часов 00 минут.</t>
  </si>
  <si>
    <t>флакон</t>
  </si>
  <si>
    <t>упаковка</t>
  </si>
  <si>
    <t>Ацикловир Порошок для приготовления раствора для инфузий, 250 мг, №10</t>
  </si>
  <si>
    <t>Ибупрофен Раствор для внутривенного введения, 400 мг/4 мл, №10</t>
  </si>
  <si>
    <t>Ибупрофен Раствор для внутривенного введения, 800 мг/8 мл, 8 мл, №10</t>
  </si>
  <si>
    <t>Преднизолон Раствор для внутривенного и внутримышечного введения, 30 мг/мл, 1 мл, № 3</t>
  </si>
  <si>
    <t>Дексаметазон-Аджио Дексаметазон Раствор для инъекций, 4 мг/мл, 1 мл, №25</t>
  </si>
  <si>
    <t>Пентаглобин Раствор для внутривенного введения, 10 мл, №1</t>
  </si>
  <si>
    <t>Реосорбилакт  для инфузий, 200 мл, №1</t>
  </si>
  <si>
    <t>Реосорбилакт  Раствор для инфузий, 400 мл, №1</t>
  </si>
  <si>
    <t>Сорбилакт  Раствор для инфузий, 200 мл, №1</t>
  </si>
  <si>
    <t xml:space="preserve">Сорбилакт  Раствор для инфузий, 400 мл, №1 </t>
  </si>
  <si>
    <t xml:space="preserve">Объявление №3
о проведении закупа ЛС и МИ
способом запроса ценовых предложений на 2024 год
</t>
  </si>
  <si>
    <t xml:space="preserve">Эссенциальные фосфо для в/в  введения 250мг/5 мл,5 мл  Раствор для внутривенного введения, 250 мг/5 мл, 5 мл,№5
</t>
  </si>
  <si>
    <t>ВИФЕРОН Интерферон альфа-2b Суппозитории ректальные, 150000 МЕ, №10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</si>
  <si>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</si>
  <si>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Эпинефрин(Адреналин) Раствор для инъекций, 0,18 %, 1 мл, № 10
</t>
  </si>
  <si>
    <t>Ксилат  Раствор для инфузий, 200 мл, №1</t>
  </si>
  <si>
    <r>
  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</si>
</sst>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2" fontId="20" fillId="0" borderId="1" xfId="0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2" fontId="19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/>
    </xf>
    <xf numFmtId="165" fontId="12" fillId="0" borderId="3" xfId="11" applyFont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/>
    </xf>
    <xf numFmtId="1" fontId="16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6"/>
  <sheetViews>
    <sheetView tabSelected="1" view="pageBreakPreview" topLeftCell="A7" zoomScale="75" zoomScaleNormal="73" zoomScaleSheetLayoutView="75" workbookViewId="0">
      <selection activeCell="D23" sqref="D23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56" t="s">
        <v>27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4" ht="28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4" ht="24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4" ht="18" customHeight="1" x14ac:dyDescent="0.25">
      <c r="A5" s="58" t="s">
        <v>12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4" ht="1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4" x14ac:dyDescent="0.25">
      <c r="A7" s="59" t="s">
        <v>8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4" ht="84.7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4" s="15" customFormat="1" ht="45.75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8"/>
    </row>
    <row r="10" spans="1:14" s="15" customFormat="1" ht="28.5" customHeight="1" x14ac:dyDescent="0.25">
      <c r="A10" s="34">
        <v>1</v>
      </c>
      <c r="B10" s="42" t="s">
        <v>17</v>
      </c>
      <c r="C10" s="49" t="s">
        <v>15</v>
      </c>
      <c r="D10" s="50">
        <v>500</v>
      </c>
      <c r="E10" s="41">
        <v>3371.22</v>
      </c>
      <c r="F10" s="47">
        <f t="shared" ref="F10:F22" si="0">D10*E10</f>
        <v>1685610</v>
      </c>
      <c r="G10" s="23"/>
      <c r="H10" s="23"/>
      <c r="I10" s="23"/>
      <c r="J10" s="23"/>
      <c r="K10" s="23"/>
      <c r="L10" s="23"/>
      <c r="N10" s="38"/>
    </row>
    <row r="11" spans="1:14" s="15" customFormat="1" ht="32.25" customHeight="1" x14ac:dyDescent="0.25">
      <c r="A11" s="34">
        <v>2</v>
      </c>
      <c r="B11" s="42" t="s">
        <v>29</v>
      </c>
      <c r="C11" s="49" t="s">
        <v>16</v>
      </c>
      <c r="D11" s="51">
        <v>200</v>
      </c>
      <c r="E11" s="43">
        <v>3255.28</v>
      </c>
      <c r="F11" s="47">
        <f t="shared" si="0"/>
        <v>651056</v>
      </c>
      <c r="G11" s="23"/>
      <c r="H11" s="23"/>
      <c r="I11" s="23"/>
      <c r="J11" s="23"/>
      <c r="K11" s="23"/>
      <c r="L11" s="23"/>
      <c r="N11" s="38"/>
    </row>
    <row r="12" spans="1:14" s="15" customFormat="1" ht="33" customHeight="1" x14ac:dyDescent="0.25">
      <c r="A12" s="34">
        <v>3</v>
      </c>
      <c r="B12" s="42" t="s">
        <v>21</v>
      </c>
      <c r="C12" s="49" t="s">
        <v>15</v>
      </c>
      <c r="D12" s="52">
        <v>3600</v>
      </c>
      <c r="E12" s="46">
        <v>32.4</v>
      </c>
      <c r="F12" s="47">
        <f t="shared" si="0"/>
        <v>116640</v>
      </c>
      <c r="G12" s="23"/>
      <c r="H12" s="23"/>
      <c r="I12" s="23"/>
      <c r="J12" s="23"/>
      <c r="K12" s="23"/>
      <c r="L12" s="23"/>
      <c r="N12" s="38"/>
    </row>
    <row r="13" spans="1:14" s="15" customFormat="1" ht="25.5" customHeight="1" x14ac:dyDescent="0.25">
      <c r="A13" s="34">
        <v>4</v>
      </c>
      <c r="B13" s="42" t="s">
        <v>18</v>
      </c>
      <c r="C13" s="49" t="s">
        <v>15</v>
      </c>
      <c r="D13" s="51">
        <v>1500</v>
      </c>
      <c r="E13" s="41">
        <v>1135.2</v>
      </c>
      <c r="F13" s="47">
        <f t="shared" si="0"/>
        <v>1702800</v>
      </c>
      <c r="G13" s="23"/>
      <c r="H13" s="23"/>
      <c r="I13" s="23"/>
      <c r="J13" s="23"/>
      <c r="K13" s="23"/>
      <c r="L13" s="23"/>
      <c r="N13" s="38"/>
    </row>
    <row r="14" spans="1:14" s="15" customFormat="1" ht="30" customHeight="1" x14ac:dyDescent="0.25">
      <c r="A14" s="34">
        <v>5</v>
      </c>
      <c r="B14" s="42" t="s">
        <v>19</v>
      </c>
      <c r="C14" s="49" t="s">
        <v>15</v>
      </c>
      <c r="D14" s="51">
        <v>500</v>
      </c>
      <c r="E14" s="41">
        <v>2319.56</v>
      </c>
      <c r="F14" s="47">
        <f t="shared" si="0"/>
        <v>1159780</v>
      </c>
      <c r="G14" s="23"/>
      <c r="H14" s="23"/>
      <c r="I14" s="23"/>
      <c r="J14" s="23"/>
      <c r="K14" s="23"/>
      <c r="L14" s="23"/>
      <c r="N14" s="38"/>
    </row>
    <row r="15" spans="1:14" s="15" customFormat="1" ht="33" customHeight="1" x14ac:dyDescent="0.25">
      <c r="A15" s="34">
        <v>6</v>
      </c>
      <c r="B15" s="42" t="s">
        <v>32</v>
      </c>
      <c r="C15" s="49" t="s">
        <v>15</v>
      </c>
      <c r="D15" s="51">
        <v>400</v>
      </c>
      <c r="E15" s="43">
        <v>4191.7700000000004</v>
      </c>
      <c r="F15" s="47">
        <f t="shared" si="0"/>
        <v>1676708.0000000002</v>
      </c>
      <c r="G15" s="23"/>
      <c r="H15" s="23"/>
      <c r="I15" s="23"/>
      <c r="J15" s="23"/>
      <c r="K15" s="23"/>
      <c r="L15" s="23"/>
      <c r="N15" s="38"/>
    </row>
    <row r="16" spans="1:14" s="15" customFormat="1" ht="30.75" customHeight="1" x14ac:dyDescent="0.25">
      <c r="A16" s="34">
        <v>7</v>
      </c>
      <c r="B16" s="42" t="s">
        <v>22</v>
      </c>
      <c r="C16" s="49" t="s">
        <v>15</v>
      </c>
      <c r="D16" s="51">
        <v>70</v>
      </c>
      <c r="E16" s="41">
        <v>25753</v>
      </c>
      <c r="F16" s="47">
        <f t="shared" si="0"/>
        <v>1802710</v>
      </c>
      <c r="G16" s="23"/>
      <c r="H16" s="23"/>
      <c r="I16" s="23"/>
      <c r="J16" s="23"/>
      <c r="K16" s="23"/>
      <c r="L16" s="23"/>
      <c r="N16" s="38"/>
    </row>
    <row r="17" spans="1:14" s="15" customFormat="1" ht="32.25" customHeight="1" x14ac:dyDescent="0.25">
      <c r="A17" s="34">
        <v>8</v>
      </c>
      <c r="B17" s="42" t="s">
        <v>20</v>
      </c>
      <c r="C17" s="49" t="s">
        <v>9</v>
      </c>
      <c r="D17" s="52">
        <v>3600</v>
      </c>
      <c r="E17" s="44">
        <v>70.7</v>
      </c>
      <c r="F17" s="47">
        <f t="shared" si="0"/>
        <v>254520</v>
      </c>
      <c r="G17" s="23"/>
      <c r="H17" s="23"/>
      <c r="I17" s="23"/>
      <c r="J17" s="23"/>
      <c r="K17" s="23"/>
      <c r="L17" s="23"/>
      <c r="N17" s="38"/>
    </row>
    <row r="18" spans="1:14" s="15" customFormat="1" ht="30.75" customHeight="1" x14ac:dyDescent="0.25">
      <c r="A18" s="34">
        <v>9</v>
      </c>
      <c r="B18" s="42" t="s">
        <v>23</v>
      </c>
      <c r="C18" s="49" t="s">
        <v>15</v>
      </c>
      <c r="D18" s="51">
        <v>300</v>
      </c>
      <c r="E18" s="45">
        <v>4955.3900000000003</v>
      </c>
      <c r="F18" s="47">
        <f t="shared" si="0"/>
        <v>1486617</v>
      </c>
      <c r="G18" s="23"/>
      <c r="H18" s="23"/>
      <c r="I18" s="23"/>
      <c r="J18" s="23"/>
      <c r="K18" s="23"/>
      <c r="L18" s="23"/>
      <c r="N18" s="38"/>
    </row>
    <row r="19" spans="1:14" s="15" customFormat="1" ht="32.25" customHeight="1" x14ac:dyDescent="0.25">
      <c r="A19" s="34">
        <v>10</v>
      </c>
      <c r="B19" s="42" t="s">
        <v>24</v>
      </c>
      <c r="C19" s="49" t="s">
        <v>15</v>
      </c>
      <c r="D19" s="51">
        <v>150</v>
      </c>
      <c r="E19" s="43">
        <v>5375.56</v>
      </c>
      <c r="F19" s="47">
        <f t="shared" si="0"/>
        <v>806334.00000000012</v>
      </c>
      <c r="G19" s="23"/>
      <c r="H19" s="23"/>
      <c r="I19" s="23"/>
      <c r="J19" s="23"/>
      <c r="K19" s="23"/>
      <c r="L19" s="23"/>
      <c r="N19" s="38"/>
    </row>
    <row r="20" spans="1:14" s="15" customFormat="1" ht="38.25" customHeight="1" x14ac:dyDescent="0.25">
      <c r="A20" s="34">
        <v>11</v>
      </c>
      <c r="B20" s="42" t="s">
        <v>25</v>
      </c>
      <c r="C20" s="49" t="s">
        <v>15</v>
      </c>
      <c r="D20" s="51">
        <v>400</v>
      </c>
      <c r="E20" s="45">
        <v>5389.03</v>
      </c>
      <c r="F20" s="47">
        <f t="shared" si="0"/>
        <v>2155612</v>
      </c>
      <c r="G20" s="23"/>
      <c r="H20" s="23"/>
      <c r="I20" s="23"/>
      <c r="J20" s="23"/>
      <c r="K20" s="23"/>
      <c r="L20" s="23"/>
      <c r="N20" s="38"/>
    </row>
    <row r="21" spans="1:14" s="15" customFormat="1" ht="37.5" customHeight="1" x14ac:dyDescent="0.25">
      <c r="A21" s="34">
        <v>12</v>
      </c>
      <c r="B21" s="42" t="s">
        <v>26</v>
      </c>
      <c r="C21" s="49" t="s">
        <v>15</v>
      </c>
      <c r="D21" s="51">
        <v>100</v>
      </c>
      <c r="E21" s="43">
        <v>7289.96</v>
      </c>
      <c r="F21" s="47">
        <f t="shared" si="0"/>
        <v>728996</v>
      </c>
      <c r="G21" s="23"/>
      <c r="H21" s="23"/>
      <c r="I21" s="23"/>
      <c r="J21" s="23"/>
      <c r="K21" s="23"/>
      <c r="L21" s="23"/>
      <c r="N21" s="38"/>
    </row>
    <row r="22" spans="1:14" s="15" customFormat="1" ht="48" customHeight="1" x14ac:dyDescent="0.25">
      <c r="A22" s="34">
        <v>13</v>
      </c>
      <c r="B22" s="42" t="s">
        <v>28</v>
      </c>
      <c r="C22" s="49" t="s">
        <v>16</v>
      </c>
      <c r="D22" s="52">
        <v>300</v>
      </c>
      <c r="E22" s="43">
        <v>5156.1899999999996</v>
      </c>
      <c r="F22" s="47">
        <f t="shared" si="0"/>
        <v>1546856.9999999998</v>
      </c>
      <c r="G22" s="23"/>
      <c r="H22" s="23"/>
      <c r="I22" s="23"/>
      <c r="J22" s="23"/>
      <c r="K22" s="23"/>
      <c r="L22" s="23"/>
      <c r="N22" s="38"/>
    </row>
    <row r="23" spans="1:14" s="15" customFormat="1" ht="39" customHeight="1" x14ac:dyDescent="0.2">
      <c r="A23" s="34">
        <v>14</v>
      </c>
      <c r="B23" s="53" t="s">
        <v>31</v>
      </c>
      <c r="C23" s="54" t="s">
        <v>9</v>
      </c>
      <c r="D23" s="54">
        <v>1500</v>
      </c>
      <c r="E23" s="44">
        <v>89.02</v>
      </c>
      <c r="F23" s="47">
        <f>D23*E23</f>
        <v>133530</v>
      </c>
      <c r="G23" s="23"/>
      <c r="H23" s="23"/>
      <c r="I23" s="23"/>
      <c r="J23" s="23"/>
      <c r="K23" s="23"/>
      <c r="L23" s="23"/>
      <c r="N23" s="38"/>
    </row>
    <row r="24" spans="1:14" s="12" customFormat="1" ht="18.75" customHeight="1" x14ac:dyDescent="0.25">
      <c r="A24" s="36"/>
      <c r="B24" s="40" t="s">
        <v>7</v>
      </c>
      <c r="C24" s="36"/>
      <c r="D24" s="39"/>
      <c r="E24" s="37"/>
      <c r="F24" s="48">
        <f>SUM(F10:F23)</f>
        <v>15907770</v>
      </c>
      <c r="G24" s="24"/>
      <c r="H24" s="24"/>
      <c r="I24" s="24"/>
      <c r="J24" s="24"/>
      <c r="K24" s="24"/>
      <c r="L24" s="24"/>
      <c r="N24" s="7"/>
    </row>
    <row r="25" spans="1:14" ht="21.75" customHeight="1" x14ac:dyDescent="0.25">
      <c r="A25" s="25"/>
      <c r="B25" s="55" t="s">
        <v>5</v>
      </c>
      <c r="C25" s="55"/>
      <c r="D25" s="55"/>
      <c r="E25" s="55"/>
      <c r="F25" s="55"/>
      <c r="G25" s="24"/>
      <c r="H25" s="24"/>
      <c r="I25" s="24"/>
      <c r="J25" s="24"/>
      <c r="K25" s="24"/>
      <c r="L25" s="24"/>
      <c r="N25"/>
    </row>
    <row r="26" spans="1:14" ht="24" customHeight="1" x14ac:dyDescent="0.25">
      <c r="A26" s="25"/>
      <c r="B26" s="61" t="s">
        <v>10</v>
      </c>
      <c r="C26" s="61"/>
      <c r="D26" s="61"/>
      <c r="E26" s="61"/>
      <c r="F26" s="61"/>
      <c r="G26" s="24"/>
      <c r="H26" s="24"/>
      <c r="I26" s="24"/>
      <c r="J26" s="24"/>
      <c r="K26" s="24"/>
      <c r="L26" s="24"/>
      <c r="N26"/>
    </row>
    <row r="27" spans="1:14" ht="36" customHeight="1" x14ac:dyDescent="0.25">
      <c r="A27" s="25"/>
      <c r="B27" s="62" t="s">
        <v>13</v>
      </c>
      <c r="C27" s="62"/>
      <c r="D27" s="62"/>
      <c r="E27" s="62"/>
      <c r="F27" s="62"/>
      <c r="G27" s="24"/>
      <c r="H27" s="24"/>
      <c r="I27" s="24"/>
      <c r="J27" s="24"/>
      <c r="K27" s="24"/>
      <c r="L27" s="24"/>
      <c r="N27"/>
    </row>
    <row r="28" spans="1:14" ht="36.75" customHeight="1" x14ac:dyDescent="0.25">
      <c r="A28" s="26"/>
      <c r="B28" s="62" t="s">
        <v>14</v>
      </c>
      <c r="C28" s="62"/>
      <c r="D28" s="62"/>
      <c r="E28" s="62"/>
      <c r="F28" s="62"/>
      <c r="G28" s="24"/>
      <c r="H28" s="24"/>
      <c r="I28" s="24"/>
      <c r="J28" s="24"/>
      <c r="K28" s="24"/>
      <c r="L28" s="24"/>
      <c r="N28"/>
    </row>
    <row r="29" spans="1:14" ht="369.75" customHeight="1" x14ac:dyDescent="0.25">
      <c r="A29" s="26"/>
      <c r="B29" s="60" t="s">
        <v>30</v>
      </c>
      <c r="C29" s="60"/>
      <c r="D29" s="60"/>
      <c r="E29" s="60"/>
      <c r="F29" s="60"/>
      <c r="G29" s="24"/>
      <c r="H29" s="24"/>
      <c r="I29" s="24"/>
      <c r="J29" s="24"/>
      <c r="K29" s="24"/>
      <c r="L29" s="24"/>
      <c r="N29"/>
    </row>
    <row r="30" spans="1:14" s="12" customFormat="1" ht="75.75" customHeight="1" x14ac:dyDescent="0.25">
      <c r="A30" s="26"/>
      <c r="B30" s="55" t="s">
        <v>33</v>
      </c>
      <c r="C30" s="55"/>
      <c r="D30" s="55"/>
      <c r="E30" s="55"/>
      <c r="F30" s="55"/>
      <c r="G30" s="24"/>
      <c r="H30" s="24"/>
      <c r="I30" s="24"/>
      <c r="J30" s="24"/>
      <c r="K30" s="24"/>
      <c r="L30" s="24"/>
    </row>
    <row r="31" spans="1:14" ht="51" customHeight="1" x14ac:dyDescent="0.25">
      <c r="A31" s="25"/>
      <c r="B31" s="12"/>
      <c r="C31" s="30" t="s">
        <v>11</v>
      </c>
      <c r="D31" s="24"/>
      <c r="E31" s="28"/>
      <c r="F31" s="28"/>
      <c r="G31" s="24"/>
      <c r="H31" s="24"/>
      <c r="I31" s="24"/>
      <c r="J31" s="24"/>
      <c r="K31" s="24"/>
      <c r="L31" s="24"/>
      <c r="N31"/>
    </row>
    <row r="32" spans="1:14" ht="1.5" customHeight="1" x14ac:dyDescent="0.3">
      <c r="A32" s="19"/>
      <c r="B32" s="18"/>
      <c r="C32" s="33"/>
      <c r="D32" s="33"/>
      <c r="E32" s="33"/>
      <c r="F32" s="33"/>
      <c r="G32" s="18"/>
      <c r="H32" s="18"/>
      <c r="I32" s="18"/>
      <c r="J32" s="18"/>
      <c r="K32" s="18"/>
      <c r="L32" s="18"/>
      <c r="N32"/>
    </row>
    <row r="33" spans="1:14" x14ac:dyDescent="0.25">
      <c r="A33" s="25"/>
      <c r="B33" s="23"/>
      <c r="C33" s="24"/>
      <c r="D33" s="24"/>
      <c r="E33" s="28"/>
      <c r="F33" s="28"/>
      <c r="G33" s="24"/>
      <c r="H33" s="24"/>
      <c r="I33" s="24"/>
      <c r="J33" s="24"/>
      <c r="K33" s="24"/>
      <c r="L33" s="24"/>
      <c r="N33"/>
    </row>
    <row r="34" spans="1:14" s="12" customFormat="1" x14ac:dyDescent="0.25">
      <c r="A34" s="25"/>
      <c r="B34" s="23"/>
      <c r="C34" s="29"/>
      <c r="D34" s="29"/>
      <c r="E34" s="29"/>
      <c r="F34" s="30"/>
      <c r="G34" s="24"/>
      <c r="H34" s="24"/>
      <c r="I34" s="24"/>
      <c r="J34" s="24"/>
      <c r="K34" s="24"/>
      <c r="L34" s="24"/>
    </row>
    <row r="35" spans="1:14" s="12" customFormat="1" x14ac:dyDescent="0.25">
      <c r="A35" s="25"/>
      <c r="B35" s="23"/>
      <c r="C35" s="24"/>
      <c r="D35" s="24"/>
      <c r="E35" s="28"/>
      <c r="F35" s="28"/>
      <c r="G35" s="24"/>
      <c r="H35" s="24"/>
      <c r="I35" s="24"/>
      <c r="J35" s="24"/>
      <c r="K35" s="24"/>
      <c r="L35" s="24"/>
    </row>
    <row r="36" spans="1:14" ht="34.5" customHeight="1" x14ac:dyDescent="0.25">
      <c r="A36" s="25"/>
      <c r="B36" s="23"/>
      <c r="C36" s="31"/>
      <c r="D36" s="31"/>
      <c r="E36" s="31"/>
      <c r="F36" s="31"/>
      <c r="G36" s="24"/>
      <c r="H36" s="24"/>
      <c r="I36" s="24"/>
      <c r="J36" s="24"/>
      <c r="K36" s="24"/>
      <c r="L36" s="24"/>
      <c r="N36"/>
    </row>
    <row r="37" spans="1:14" x14ac:dyDescent="0.25">
      <c r="A37" s="25"/>
      <c r="B37" s="23"/>
      <c r="C37" s="24"/>
      <c r="D37" s="24"/>
      <c r="E37" s="28"/>
      <c r="F37" s="28"/>
      <c r="G37" s="24"/>
      <c r="H37" s="24"/>
      <c r="I37" s="24"/>
      <c r="J37" s="24"/>
      <c r="K37" s="24"/>
      <c r="L37" s="24"/>
      <c r="N37"/>
    </row>
    <row r="38" spans="1:14" x14ac:dyDescent="0.25">
      <c r="A38" s="25"/>
      <c r="B38" s="23"/>
      <c r="C38" s="29"/>
      <c r="D38" s="29"/>
      <c r="E38" s="29"/>
      <c r="F38" s="29"/>
      <c r="G38" s="24"/>
      <c r="H38" s="24"/>
      <c r="I38" s="24"/>
      <c r="J38" s="24"/>
      <c r="K38" s="24"/>
      <c r="L38" s="24"/>
      <c r="N38"/>
    </row>
    <row r="39" spans="1:14" x14ac:dyDescent="0.25">
      <c r="A39" s="26"/>
      <c r="B39" s="23"/>
      <c r="C39" s="24"/>
      <c r="D39" s="24"/>
      <c r="E39" s="28"/>
      <c r="F39" s="28"/>
      <c r="G39" s="24"/>
      <c r="H39" s="24"/>
      <c r="I39" s="24"/>
      <c r="J39" s="24"/>
      <c r="K39" s="24"/>
      <c r="L39" s="24"/>
      <c r="N39"/>
    </row>
    <row r="40" spans="1:14" x14ac:dyDescent="0.25">
      <c r="A40" s="26"/>
      <c r="B40" s="32"/>
      <c r="C40" s="32"/>
      <c r="D40" s="32"/>
      <c r="E40" s="32"/>
      <c r="F40" s="32"/>
      <c r="G40" s="24"/>
      <c r="H40" s="24"/>
      <c r="I40" s="24"/>
      <c r="J40" s="24"/>
      <c r="K40" s="24"/>
      <c r="L40" s="24"/>
      <c r="N40"/>
    </row>
    <row r="41" spans="1:14" x14ac:dyDescent="0.25">
      <c r="A41" s="26"/>
      <c r="B41" s="27"/>
      <c r="C41" s="24"/>
      <c r="D41" s="24"/>
      <c r="E41" s="28"/>
      <c r="F41" s="28"/>
      <c r="G41" s="24"/>
      <c r="H41" s="24"/>
      <c r="I41" s="24"/>
      <c r="J41" s="24"/>
      <c r="K41" s="24"/>
      <c r="L41" s="24"/>
      <c r="N41"/>
    </row>
    <row r="42" spans="1:14" x14ac:dyDescent="0.25">
      <c r="A42" s="25"/>
      <c r="B42" s="27"/>
      <c r="C42" s="24"/>
      <c r="D42" s="24"/>
      <c r="E42" s="28"/>
      <c r="F42" s="28"/>
      <c r="G42" s="24"/>
      <c r="H42" s="24"/>
      <c r="I42" s="24"/>
      <c r="J42" s="24"/>
      <c r="K42" s="24"/>
      <c r="L42" s="24"/>
      <c r="N42"/>
    </row>
    <row r="43" spans="1:14" ht="18.75" x14ac:dyDescent="0.3">
      <c r="A43" s="19"/>
      <c r="B43" s="20"/>
      <c r="C43" s="18"/>
      <c r="D43" s="18"/>
      <c r="E43" s="21"/>
      <c r="F43" s="21"/>
      <c r="G43" s="18"/>
      <c r="H43" s="18"/>
      <c r="I43" s="18"/>
      <c r="J43" s="18"/>
      <c r="K43" s="18"/>
      <c r="L43" s="18"/>
      <c r="N43"/>
    </row>
    <row r="44" spans="1:14" ht="18.75" x14ac:dyDescent="0.3">
      <c r="A44" s="19"/>
      <c r="B44" s="20"/>
      <c r="C44" s="18"/>
      <c r="D44" s="18"/>
      <c r="E44" s="21"/>
      <c r="F44" s="21"/>
      <c r="G44" s="18"/>
      <c r="H44" s="18"/>
      <c r="I44" s="18"/>
      <c r="J44" s="18"/>
      <c r="K44" s="18"/>
      <c r="L44" s="18"/>
      <c r="N44"/>
    </row>
    <row r="45" spans="1:14" ht="18.75" x14ac:dyDescent="0.3">
      <c r="A45" s="19"/>
      <c r="B45" s="20"/>
      <c r="C45" s="18"/>
      <c r="D45" s="18"/>
      <c r="E45" s="21"/>
      <c r="F45" s="21"/>
      <c r="G45" s="18"/>
      <c r="H45" s="18"/>
      <c r="I45" s="18"/>
      <c r="J45" s="18"/>
      <c r="K45" s="18"/>
      <c r="L45" s="18"/>
      <c r="N45"/>
    </row>
    <row r="46" spans="1:14" ht="18.75" x14ac:dyDescent="0.3">
      <c r="A46" s="19"/>
      <c r="B46" s="20"/>
      <c r="C46" s="18"/>
      <c r="D46" s="18"/>
      <c r="E46" s="21"/>
      <c r="F46" s="21"/>
      <c r="G46" s="18"/>
      <c r="H46" s="18"/>
      <c r="I46" s="18"/>
      <c r="J46" s="18"/>
      <c r="K46" s="18"/>
      <c r="L46" s="18"/>
      <c r="N46"/>
    </row>
    <row r="47" spans="1:14" ht="18.75" x14ac:dyDescent="0.3">
      <c r="A47" s="19"/>
      <c r="B47" s="20"/>
      <c r="C47" s="18"/>
      <c r="D47" s="18"/>
      <c r="E47" s="21"/>
      <c r="F47" s="21"/>
      <c r="G47" s="18"/>
      <c r="H47" s="18"/>
      <c r="I47" s="18"/>
      <c r="J47" s="18"/>
      <c r="K47" s="18"/>
      <c r="L47" s="18"/>
      <c r="N47"/>
    </row>
    <row r="48" spans="1:14" ht="18.75" x14ac:dyDescent="0.3">
      <c r="A48" s="19"/>
      <c r="B48" s="20"/>
      <c r="C48" s="18"/>
      <c r="D48" s="18"/>
      <c r="E48" s="21"/>
      <c r="F48" s="21"/>
      <c r="G48" s="18"/>
      <c r="H48" s="18"/>
      <c r="I48" s="18"/>
      <c r="J48" s="18"/>
      <c r="K48" s="18"/>
      <c r="L48" s="1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9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11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11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11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9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9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9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6"/>
      <c r="B79" s="3"/>
      <c r="C79" s="2"/>
      <c r="D79" s="2"/>
      <c r="N79"/>
    </row>
    <row r="80" spans="1:14" x14ac:dyDescent="0.25">
      <c r="A80" s="6"/>
      <c r="B80" s="3"/>
      <c r="C80" s="2"/>
      <c r="D80" s="2"/>
      <c r="N80"/>
    </row>
    <row r="81" spans="1:14" x14ac:dyDescent="0.25">
      <c r="A81" s="6"/>
      <c r="B81" s="3"/>
      <c r="C81" s="2"/>
      <c r="D81" s="2"/>
      <c r="N81"/>
    </row>
    <row r="82" spans="1:14" x14ac:dyDescent="0.25">
      <c r="A82" s="5"/>
      <c r="B82" s="3"/>
      <c r="C82" s="2"/>
      <c r="D82" s="2"/>
      <c r="N82"/>
    </row>
    <row r="83" spans="1:14" x14ac:dyDescent="0.25">
      <c r="A83" s="5"/>
      <c r="B83" s="3"/>
      <c r="C83" s="2"/>
      <c r="D83" s="2"/>
      <c r="N83"/>
    </row>
    <row r="84" spans="1:14" x14ac:dyDescent="0.25">
      <c r="A84" s="5"/>
      <c r="B84" s="3"/>
      <c r="C84" s="2"/>
      <c r="D84" s="2"/>
      <c r="N84"/>
    </row>
    <row r="85" spans="1:14" x14ac:dyDescent="0.25">
      <c r="A85" s="5"/>
      <c r="B85" s="3"/>
      <c r="C85" s="2"/>
      <c r="D85" s="2"/>
      <c r="N85"/>
    </row>
    <row r="86" spans="1:14" x14ac:dyDescent="0.25">
      <c r="A86" s="5"/>
      <c r="B86" s="3"/>
      <c r="C86" s="2"/>
      <c r="D86" s="2"/>
      <c r="N86"/>
    </row>
    <row r="87" spans="1:14" x14ac:dyDescent="0.25">
      <c r="A87" s="5"/>
      <c r="B87" s="3"/>
      <c r="C87" s="2"/>
      <c r="D87" s="2"/>
      <c r="N87"/>
    </row>
    <row r="88" spans="1:14" x14ac:dyDescent="0.25">
      <c r="A88" s="5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6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6"/>
      <c r="B149" s="4"/>
      <c r="N149"/>
    </row>
    <row r="150" spans="1:14" x14ac:dyDescent="0.25">
      <c r="A150" s="6"/>
      <c r="B150" s="4"/>
      <c r="N150"/>
    </row>
    <row r="151" spans="1:14" x14ac:dyDescent="0.25">
      <c r="A151" s="6"/>
      <c r="B151" s="4"/>
      <c r="N151"/>
    </row>
    <row r="152" spans="1:14" x14ac:dyDescent="0.25">
      <c r="A152" s="5"/>
      <c r="B152" s="4"/>
      <c r="N152"/>
    </row>
    <row r="153" spans="1:14" x14ac:dyDescent="0.25">
      <c r="A153" s="5"/>
      <c r="B153" s="4"/>
      <c r="N153"/>
    </row>
    <row r="154" spans="1:14" x14ac:dyDescent="0.25">
      <c r="A154" s="5"/>
      <c r="B154" s="4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6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5"/>
      <c r="N238"/>
    </row>
    <row r="239" spans="1:14" x14ac:dyDescent="0.25">
      <c r="A239" s="6"/>
      <c r="N239"/>
    </row>
    <row r="240" spans="1:14" x14ac:dyDescent="0.25">
      <c r="A240" s="6"/>
      <c r="N240"/>
    </row>
    <row r="241" spans="1:14" x14ac:dyDescent="0.25">
      <c r="A241" s="6"/>
      <c r="N241"/>
    </row>
    <row r="242" spans="1:14" x14ac:dyDescent="0.25">
      <c r="A242" s="5"/>
      <c r="N242"/>
    </row>
    <row r="243" spans="1:14" x14ac:dyDescent="0.25">
      <c r="A243" s="5"/>
      <c r="N243"/>
    </row>
    <row r="244" spans="1:14" x14ac:dyDescent="0.25">
      <c r="A244" s="1"/>
      <c r="N244"/>
    </row>
    <row r="245" spans="1:14" x14ac:dyDescent="0.25">
      <c r="A245" s="1"/>
      <c r="N245"/>
    </row>
    <row r="246" spans="1:14" x14ac:dyDescent="0.25">
      <c r="A246" s="1"/>
      <c r="N246"/>
    </row>
  </sheetData>
  <autoFilter ref="B1:B248"/>
  <mergeCells count="9">
    <mergeCell ref="B30:F30"/>
    <mergeCell ref="A2:L4"/>
    <mergeCell ref="A5:L6"/>
    <mergeCell ref="A7:L8"/>
    <mergeCell ref="B25:F25"/>
    <mergeCell ref="B29:F29"/>
    <mergeCell ref="B26:F26"/>
    <mergeCell ref="B27:F27"/>
    <mergeCell ref="B28:F28"/>
  </mergeCells>
  <pageMargins left="0.70866141732283472" right="0.31496062992125984" top="0.74803149606299213" bottom="0.15748031496062992" header="0.31496062992125984" footer="0.31496062992125984"/>
  <pageSetup paperSize="9" scale="55" orientation="landscape" r:id="rId1"/>
  <rowBreaks count="3" manualBreakCount="3">
    <brk id="28" max="6" man="1"/>
    <brk id="32" max="6" man="1"/>
    <brk id="39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2024-02-09T10:22:47Z</cp:lastPrinted>
  <dcterms:created xsi:type="dcterms:W3CDTF">2020-01-31T07:01:33Z</dcterms:created>
  <dcterms:modified xsi:type="dcterms:W3CDTF">2024-02-20T05:12:43Z</dcterms:modified>
</cp:coreProperties>
</file>