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55" windowHeight="12045"/>
  </bookViews>
  <sheets>
    <sheet name="Лист1" sheetId="1" r:id="rId1"/>
  </sheets>
  <definedNames>
    <definedName name="_xlnm._FilterDatabase" localSheetId="0" hidden="1">Лист1!$B$1:$B$251</definedName>
    <definedName name="_xlnm.Print_Area" localSheetId="0">Лист1!$A$1:$G$34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10" i="1"/>
  <c r="G27" i="1" l="1"/>
</calcChain>
</file>

<file path=xl/sharedStrings.xml><?xml version="1.0" encoding="utf-8"?>
<sst xmlns="http://schemas.openxmlformats.org/spreadsheetml/2006/main" count="68" uniqueCount="53">
  <si>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</si>
  <si>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</si>
  <si>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</si>
  <si>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</si>
  <si>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</si>
  <si>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</si>
  <si>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</si>
  <si>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</si>
  <si>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</si>
  <si>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</si>
  <si>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</si>
  <si>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Директор                                      Сураужанов Д.А.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</si>
  <si>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</si>
  <si>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Объявление №110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</si>
  <si>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"05" октября  2022  года
</t>
  </si>
  <si>
    <t>HUMATEX  ASO, 1kit -100 tests  Тест для определения качественного и полукаличественного определения в неразбавленной сыровотке крови антистрептолизина О HUMATEX  ASO, набор №100, Производитель Human GmbH (Германия) 40063</t>
  </si>
  <si>
    <t>набор</t>
  </si>
  <si>
    <t>HUMATEX RF, KIT -100 test - Тест для качественного и полуколичественного определения в неразбавленной сыворотке крови ревматоидного фактора (латексная агглютинация) HUMATEX RF (Agglutination test), набор №100, Производитель  Human  GmbH (Германия ) 40053</t>
  </si>
  <si>
    <t>D-1852 РекомбиБест антипаллидум - IgG (комплект 2)</t>
  </si>
  <si>
    <t>D-1554 Набор реагентов для иммуноферментного выявления иммуноглобулинов класса G к
цитомегаловирусу в сыворотке крови 12х8</t>
  </si>
  <si>
    <t>D-2154 Набор реагентов для иммуноферментного выявления иммуноглобулинов класса М к
вирусу простого герпеса 1и 2 типов D-2154 Векто ВПГ-IgM</t>
  </si>
  <si>
    <t>D-2554 ИФА. Краснуха. Набор реагентов для иммуноферментного выявления
иммуноглобулинов класса М к вирусу краснухи (набор на 96 определений)</t>
  </si>
  <si>
    <t>D-2552 ИФА Краснуха. Набор реагентов для иммуноферментного выявления
иммуноглобулинов класса G к вирусу краснухи набор на 96 определений</t>
  </si>
  <si>
    <t>Набор реагентов«CAMOMILE-ЛИСТЕРИ-О-G» для выявления антител класса GкListeria monocytogenes методом иммуноферментного анализа</t>
  </si>
  <si>
    <t>CAMOMILE-ЛЯМБЛИОЗ-G/А Набор реагентов для выявления антител классов G и А к Lamblia intestinalis методом иммуноферментного анализа</t>
  </si>
  <si>
    <t>CAMOMILE ТРИХО-G/M Набор реагентов для выявления антител классов G и M к Trichomonas vaginalis методом иммуноферментного анализа. CAMOMILE ТРИХО-G/M</t>
  </si>
  <si>
    <t>CAMOMILE - АСКАРИДА-G Набор реагентов для выявления антител класса G к Ascaris lumbricoides методом иммуноферментного анализа</t>
  </si>
  <si>
    <t>CAMOMILE ГАРДНЕРЕЛЛА -G/М Набор реагентов для выявления антител классов G и М к Gardnerella vaginalis методом иммуноферментного анализа. CAMOMILE ГАРДНЕРЕЛЛА -G/М</t>
  </si>
  <si>
    <t>CAMOMILE-ХЛАМИ-G/А Набор реагентов для выявления антител классов G и A к Chlamydia trachomatis методом иммуноферментного анализа. CAMOMILE-ХЛАМИ-G/А</t>
  </si>
  <si>
    <t>МИКО- G/M CAMOMILE МИКО- G/M Набор реагентов для выявления антител класса G и M к Mycoplasma hominis методом иммуноферментного анализа. CAMOMILE МИКО- G/M</t>
  </si>
  <si>
    <t>CAMOMILE-УРЕА-G/М Набор реагентов для выявления антител классов G и М к Ureaplasma urealyticum методом иммуноферментного анализа. CAMOMILE-УРЕА-G/М</t>
  </si>
  <si>
    <t>CAMOMILE-ТОКСО–G/М. Набор реагентов для выявления антител класса G и М к Toxoplasma gondii методом иммуноферментного анализа. РК-МИ (in vitro) - №017058/</t>
  </si>
  <si>
    <t>Набор реагентов для иммуноферментного выявления иммуноглобулинов класса G к вирусу простого герпеса 1и2 типов в сыворотке (плазме) крови 12х8. D-2152</t>
  </si>
  <si>
    <t xml:space="preserve">Тест для качественного и полуколичественного определения в неразбавленной сыворотке крови Антистрептолизина-О. (Латексная агглютинация на предметном стекле)(in vitro). латексный реагент ASO– 100 тестов.  Латексный реагент ASO Суспензия полистирольных латексных частиц, покрытых стабилизированным антистрептолизином-О, 0,095 % азида натрия.
Реактив желтого цвета 1,0% (флакон с белой крышкой) Контрольная сыворотка (позитивный контроль)  Готовая к использованию человеческая сыворотка, содержащая ASO в концентрации, достаточной для образования выраженной агглютинации латекса, 0,095 % азида натрия. Прозрачная, бесцветная или слегка желтоватая жидкость. (флакон с красной крышкой) Контрольная сыворотка (негативный контроль)  Готовая к употреблению сыворотка, не дающая  агглютинации с латексным реагентом, 0,095 % азида натрия. Прозрачная, бесцветная или слегка желтоватая жидкость. (флакон с зеленой крышкой)
Предметное стекло с 6 ячейками
буфер Глицин-NaCl, 
буфер Глицин-NaCl     рН 8,2±0,2
Глицин - 100 ммол/л, NaCl -  1г/л
0,095 % азида натрия. Прозрачная, бесцветная жидкость.
</t>
  </si>
  <si>
    <t xml:space="preserve">Тест для качественного и полуколичественного определения в неразбавленной сыворотке крови ревматоидного фактора (латексная агглютинация) "Humatex RF" (Agglutination test), набор № 40 и № 100. Латексный реагент RF
Суспензия белых полистирольных латексных частиц, покрытых иммуноглобулином G (IgG) человека; 1,0% (флакон с белой крышкой) Контрольная сыворотка (позитивный контроль)  Сыворотка овцы, содержащая антитела к IgG человека и вызывающая выраженную агглютинацию латекса. Готов к использованию (флакон с красной крышкой) Контрольная сыворотка (негативный контроль)  Сыворотка, не дающая агглютинации с латексным реагентом (флакон с зеленой крышкой)
Предметное стекло с 6 ячейками Реагенты содержат 0,095% азида натрия в качестве консерванта. Принцип метода
Тест основан на взаимодействии ревматоидного фактора (РФ) в исследуемых сыворотках с иммуноглобулином G человека, иммобилизованным на полистирольных латексных частицах. Появление отчетливо видимой агглютинации латекса в ячейках слайда указывает на положительный результат теста.
</t>
  </si>
  <si>
    <t xml:space="preserve">Набор предназначен для выявления специфических антител (IgG) к возбудителю сифилиса в сыворотке (плазме) крови и ликворе человека и рекомендуется для диагностики сифилиса как составная часть комплекса серологических реакций.
Набор реагентов рассчитан на проведение 96 анализов, включая контроли. Возможно проведение 12 независимых постановок ИФА, при каждой из которых 4 лунки используются для постановки контролей.
Комплектность
-   планшет разборный с иммобилизованными рекомбинантными антигенами Treponema pallidum —1 шт;
- положительный контрольный образец (K+), инактивированный — лиофилизированная сыворотка крови человека, содержащая антитела к Treponema pallidum — 1 фл;- отрицательный контрольный образец (К-), инактивированный — лиофилизированная сыворотка крови человека, не содержащая антитела к Treponema pallidum — 1 фл;-   конъюгат — козьи антитела к IgG человека, конъюгированные с пероксидазой хрена, лиофилизированный — 1 фл. или 2 фл;
-   раствор для предварительного разведения (РПР) — 1 фл., 3,0 мл;-  раствор для разведения сывороток (РС) — 1 фл., 13,0 мл;-  раствор для разведения конъюгата (РК) — 1 фл., 13,0 мл;  25-кратный концентрат фосфатно-солевого буферного раствора с твином (ФСБ-Тх25) — 1 фл., 28,0 мл;
- субстратный буферный раствор (СБР) — 1 фл., 13,0 мл;
- тетраметилбензидин (ТМБ), концентрат — 1 фл., 1,5 мл;
- стоп-реагент— 1 фл., 12,0 мл.
</t>
  </si>
  <si>
    <t>Набор предназначен для выявления иммуноглобулинов класса G к цитомегаловирусу в сыворотке (плазме) крови человека методом твердофазного иммуноферментного анализа.Среднее значение оптической плотности в лунках с отрицательным контрольным образцом, ед. опт. пл., не более: 0,25;
Среднее значение оптической плотности в лунках с положительным контрольным образцом, ед. опт. пл., не менее: 0,80;
Специфическая активность: 
специфичность выявления IgG к ЦМВ, %: 100;
чувствительность выявления IgG к ЦМВ, %: 100. Набор рассчитан на проведение 96 анализов, включая контрольные образцы, допускается 12 независимых постановок ИФА по 8 образцов, включая контроли.</t>
  </si>
  <si>
    <t>Набор реагентов для иммуноферментного выявления иммуноглобулинов класса М к вирусу простого герпеса 1 и 2 типов в сыворотке (плазме) крови «ВектоВПГ-IgМ». Среднее значение оптической плотности в лунках с отрицательным контрольным образцом, ед. опт. пл., не более: 0,25; Среднее значение оптической плотности в лунках с положительным контрольным образцом, ед. опт. пл., не менее: 0.60; Специфическая активность:
специфичность выявления IgМ к ВПГ, % - 100.
чувствительность выявления IgМ к ВПГ, % - 100. Метод определения основан на твердофазном иммуноферментном анализе. Специфическими реагентами набора являются очищенные антигены ВПГ 1 и 2 типов, иммобилизованные на поверхности лунок полистиролового разборного планшета.Набор рассчитан на проведение 96 анализов, включая контроли. Для исследования небольшой партии проб возможны 12 независимых постановок ИФА по 8 анализов каждая, включая контроли.</t>
  </si>
  <si>
    <t>Набор предназначен для выявления иммуноглобулинов класса М к вирусу краснухи в сыворотке (плазме) крови человека, и может быть использован для диагностики первичного инфицирования вирусом краснухи методом твердофазного иммуноферментного анализа. (ВектоРубелла-IgМ). Среднее значение оптической плотности в лунках с положительным контрольным образцом, ед. опт. пл., не менее: 0,70.
Среднее значение оптической плотности в лунках с отрицательным контрольным образцом, ед. опт. плотн, не более: 0,25.
Специфическая активность: 
чувствительность выявления IgM к вирусу краснухи, % - 100;
специфичность выявления IgM к вирусу краснухи, % - 100.</t>
  </si>
  <si>
    <t xml:space="preserve">  Набор реагентов для иммуноферментного определения индекса авидности иммуноглобулинов класса G к вирусу краснухи в сыворотке (плазме) крови (ВектоРубелла-IgG-Авидность). Среднее арифметическое значение оптической плотности в лунках с отрицательным контрольным образцом в прямом ИФА, ед. опт. плотн, не более: 0,20; Индекс авидности положительного контрольного образца, содержащего высокоавидные IgG к вирусу краснухи, %, более: 60; Индекс авидности положительного контрольного образца, содержащего низкоавидные IgG к вирусу краснухи, %, менее: 40; Специфичность выявления высокоавидных IgG к вирусу краснухи, %: 100;
Специфичность выявления низкоавидных IgG к вирусу краснухи, %: 100. Набор рассчитан на проведение 96 анализов, включая контроли. Для исследования небольшой партии проб возможны 12 независимых постановок ИФА по 8 анализов каждая, включая контроли.</t>
  </si>
  <si>
    <t>Набор предназначен для выявления антител класса G к антигену Listeria monocytogenes, возбудителя листериоза человека методом иммуноферментного анализа в сыворотке (плазме) крови человека.Набор реагентов «CAMOMILE – ЛИСТЕРИ-О-G» рассчитан на 96 определений, включая контрольные образцы. Возможно 12 независимых постановок ИФА по 8 определений. 
Специфичность выявления антител класса G к антигену Listeria monocytogenes, возбудителя листериоза человека – 100 %.
Чувствительность выявления антител класса G к антигену Listeria monocytogenes, возбудителя листериоза человека - 100%</t>
  </si>
  <si>
    <t>Предназначен для выявления индивидуальных антител классов G и А к Lamblia intestinalis методом иммуноферментного анализа (ИФА). 
Набор реагентов «CAMOMILE – ЛЯМБЛИОЗ - G/А» рассчитан на 96 определений, включая контрольные образцы. Возможно 12 независимых постановок ИФА по 8 определений.   
Специфичность выявления антител классов G и А к Lamblia intestinalis – 100 %.
Чувствительность выявления антител классов G и А к Lamblia intestinalis - 100%. Класс 2 а – со средней степенью риска. Хранение при температуре от +2 до +8ºС.
Замораживание не допускается.</t>
  </si>
  <si>
    <t>Набор реагентов, предназначенный для выявления индивидуальных антител классов G и М к Trichomonas vaginalis методом иммуноферментного анализа (ИФА).
Набор реагентов «CAMOMILE – ТРИХО - G/М»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М к Trichomonas vaginalis – 100 %.
Чувствительность выявления антител классов G и М к Trichomonas vaginalis - 100%.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</si>
  <si>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набор реагентов, предназначенный для выявления индивидуальных антител класса G к Ascaris lumbricoides методом иммуноферментного анализа (ИФА), рассчитан на 96 определений, включая контрольные образцы. Возможно 12 независимых постановок ИФА по 8 определений. 
Специфичность выявления антител класса G к Ascaris lumbricoides – 100 %.
Чувствительность выявления антител класса G к Ascaris lumbricoides - 100%. Класс 2 а – со средней степенью риска. Хранение при температуре от +2 до +8ºС.
Замораживание не допускается.</t>
  </si>
  <si>
    <t>Набор реагентов и других связанных с ними материалов, предназначенный для качественного и/или количественного определения антигенов бактерии Gardnerella vaginalis в клиническом образце хромогенным методом.  Специфичность выявления антител классов G и М к Gardnerella vaginalis – 100 %. Чувствительность выявления антител классов G и М к Gardnerella vaginalis - 100%. 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</si>
  <si>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Предназначен для выявления индивидуальных антител классов G и А к Chlamydia trachomatis методом иммуноферментного анализа (ИФА). 
Набор реагентов «CAMOMILE – ХЛАМИ - G/А»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А к Chlamydia trachomatis – 100 %.
Чувствительность выявления антител классов G и А к Chlamydia trachomatis - 100%. Срок годности 12 мес.    Класс 2 б – с повышенной степенью риска.</t>
  </si>
  <si>
    <t>Набор реагентов, предназначенный для выявления индивидуальных антител классов G и М к Mycoplasma hominis методом иммуноферментного анализа (ИФА).
 рассчитан на 96 определений, включая контрольные образцы. Возможно 12 независимых постановок ИФА по 8 определений.
Специфичность выявления антител классов G и М к Mycoplasma hominis – 100 %.
Чувствительность выявления антител классов G и М к Mycoplasma hominis - 100%.
Состав набора: 1.Иммуносорбент  – 1 шт.;
2.Фосфатно-солевой буферный раствор с твином (ФСБ-Тх25) − 1 флакон, 26,0 ± 0,5 мл;
3.Разводящий буферный раствор для сывороток (РБР-С) –  1 флакон, 12,0 ± 0,5 мл; 
4.Раствор конъюгата –   1 флакон, 12,0 ± 0,5 мл; 
5.Раствор конъюгата –  1 флакон, 12,0 ± 0,5 мл; 
6.Положительный контрольный образец (К+IgG)  – 1 флакон, 1,5 ± 0,1 мл; 
7.Положительный контрольный образец (К+IgМ) –  – 1 флакон, 1,5 ± 0,1 мл; 
8.Отрицательный контрольный образец (К-) -  – 1 флакон, 2,5 ± 0,1 мл;
9.Хромоген – тетраметилбензидин - субстрат (ТМБ–субстрат)  – 1 флакон, 12,0 ± 0,5 мл; 
10.Стоп-реагент – 0,9 М серная кислота, прозрачная бесцветная жидкость – 1 флакон, 6,0 ± 0,5 мл.</t>
  </si>
  <si>
    <t>Предназначен для выявления индивидуальных антител классов G и М к Ureaplasma urealyticum методом иммуноферментного анализа (ИФА). Набор  рассчитан на 96 определений, включая контрольные образцы. Возможно 12 независимых постановок ИФА по 8 определений.  Специфичность выявления антител классов G и М к Ureaplasma urealyticum – 100 %.
Чувствительность выявления антител классов G и М к Ureaplasma urealyticum - 100%. Срок годности 12 мес.    Класс 2 б – с повышенной степенью риска. Хранение наборов в упаковке предприятия-изготовителя должно производиться при температуре +2 до +8?С в течение всего срока годности. Допускается транспортирование при температуре от +8 до +25 0С в течение 5 дней.    Замораживание не допускается.</t>
  </si>
  <si>
    <t>Набор предназначен для выявления антител классов G и М к Toxoplasma gondii методом иммуноферментного анализа в сыворотке (плазме) крови человека. Специфичность выявления антител классов G и М к Toxoplasma gondii – 100 %;
Чувствительность выявления антител классов G и М к Toxoplasma gondii - 100%. Класс 2 а – со средней степенью риска. Хранение при температуре от +2 до +8ºС.
Замораживание не допускается.</t>
  </si>
  <si>
    <t>Набор предназначен для иммуноферментного выявления иммуноглобулинов класса G к вирусу простого герпеса 1 и 2 типов в сыворотке (плазме) крови. Среднее значение оптической плотности в лунках с отрицательным контрольным образцом, ед. опт. пл., не более: 0,15;
Среднее значение оптической плотности в лунках с положи-тельным контрольным образ-цом, ед. опт. пл., не менее: 0.5; Специфическая активность: специфичность выявления IgG к ВПГ, % - 100. чувствительность выявления IgG к ВПГ, % - 100.   Класс 2 б – с повышенной степенью риска</t>
  </si>
  <si>
    <t xml:space="preserve">техническая спецификация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</si>
  <si>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12.10.2022 года время: до                   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</si>
  <si>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12.10.2022 года время:               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</si>
</sst>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5" fontId="13" fillId="0" borderId="1" xfId="1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0" fontId="16" fillId="0" borderId="5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/>
    </xf>
    <xf numFmtId="166" fontId="13" fillId="0" borderId="4" xfId="11" applyNumberFormat="1" applyFont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top"/>
    </xf>
    <xf numFmtId="4" fontId="16" fillId="0" borderId="4" xfId="0" applyNumberFormat="1" applyFont="1" applyFill="1" applyBorder="1" applyAlignment="1">
      <alignment horizontal="center" vertical="top"/>
    </xf>
    <xf numFmtId="165" fontId="12" fillId="0" borderId="3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9"/>
  <sheetViews>
    <sheetView tabSelected="1" view="pageBreakPreview" topLeftCell="A26" zoomScale="73" zoomScaleNormal="73" zoomScaleSheetLayoutView="73" workbookViewId="0">
      <selection activeCell="B32" sqref="B32:G32"/>
    </sheetView>
  </sheetViews>
  <sheetFormatPr defaultRowHeight="15" x14ac:dyDescent="0.25"/>
  <cols>
    <col min="1" max="1" width="9.28515625" customWidth="1"/>
    <col min="2" max="2" width="47" customWidth="1"/>
    <col min="3" max="3" width="73.28515625" style="12" customWidth="1"/>
    <col min="4" max="4" width="10.140625" customWidth="1"/>
    <col min="5" max="5" width="14" customWidth="1"/>
    <col min="6" max="6" width="12.28515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4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14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6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12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70.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60" customHeight="1" x14ac:dyDescent="0.25">
      <c r="A9" s="43" t="s">
        <v>2</v>
      </c>
      <c r="B9" s="43" t="s">
        <v>0</v>
      </c>
      <c r="C9" s="43" t="s">
        <v>50</v>
      </c>
      <c r="D9" s="43" t="s">
        <v>1</v>
      </c>
      <c r="E9" s="42" t="s">
        <v>4</v>
      </c>
      <c r="F9" s="42" t="s">
        <v>3</v>
      </c>
      <c r="G9" s="40" t="s">
        <v>7</v>
      </c>
      <c r="H9" s="24"/>
      <c r="I9" s="24"/>
      <c r="J9" s="24"/>
      <c r="K9" s="24"/>
      <c r="L9" s="24"/>
      <c r="M9" s="24"/>
      <c r="O9" s="16"/>
    </row>
    <row r="10" spans="1:15" s="15" customFormat="1" ht="237" customHeight="1" x14ac:dyDescent="0.25">
      <c r="A10" s="43">
        <v>1</v>
      </c>
      <c r="B10" s="36" t="s">
        <v>15</v>
      </c>
      <c r="C10" s="37" t="s">
        <v>33</v>
      </c>
      <c r="D10" s="38" t="s">
        <v>16</v>
      </c>
      <c r="E10" s="38">
        <v>25</v>
      </c>
      <c r="F10" s="39">
        <v>43000</v>
      </c>
      <c r="G10" s="51">
        <f>E10*F10</f>
        <v>1075000</v>
      </c>
      <c r="H10" s="24"/>
      <c r="I10" s="24"/>
      <c r="J10" s="24"/>
      <c r="K10" s="24"/>
      <c r="L10" s="24"/>
      <c r="M10" s="24"/>
      <c r="O10" s="16"/>
    </row>
    <row r="11" spans="1:15" s="15" customFormat="1" ht="207.75" customHeight="1" x14ac:dyDescent="0.25">
      <c r="A11" s="43">
        <v>2</v>
      </c>
      <c r="B11" s="36" t="s">
        <v>17</v>
      </c>
      <c r="C11" s="37" t="s">
        <v>34</v>
      </c>
      <c r="D11" s="38" t="s">
        <v>16</v>
      </c>
      <c r="E11" s="38">
        <v>25</v>
      </c>
      <c r="F11" s="39">
        <v>27000</v>
      </c>
      <c r="G11" s="51">
        <f t="shared" ref="G11:G26" si="0">E11*F11</f>
        <v>675000</v>
      </c>
      <c r="H11" s="24"/>
      <c r="I11" s="24"/>
      <c r="J11" s="24"/>
      <c r="K11" s="24"/>
      <c r="L11" s="24"/>
      <c r="M11" s="24"/>
      <c r="O11" s="16"/>
    </row>
    <row r="12" spans="1:15" s="15" customFormat="1" ht="282.75" customHeight="1" x14ac:dyDescent="0.25">
      <c r="A12" s="43">
        <v>3</v>
      </c>
      <c r="B12" s="36" t="s">
        <v>18</v>
      </c>
      <c r="C12" s="37" t="s">
        <v>35</v>
      </c>
      <c r="D12" s="38" t="s">
        <v>16</v>
      </c>
      <c r="E12" s="38">
        <v>14</v>
      </c>
      <c r="F12" s="39">
        <v>108200</v>
      </c>
      <c r="G12" s="51">
        <f t="shared" si="0"/>
        <v>1514800</v>
      </c>
      <c r="H12" s="24"/>
      <c r="I12" s="24"/>
      <c r="J12" s="24"/>
      <c r="K12" s="24"/>
      <c r="L12" s="24"/>
      <c r="M12" s="24"/>
      <c r="O12" s="16"/>
    </row>
    <row r="13" spans="1:15" s="15" customFormat="1" ht="138.75" customHeight="1" x14ac:dyDescent="0.25">
      <c r="A13" s="43">
        <v>4</v>
      </c>
      <c r="B13" s="36" t="s">
        <v>19</v>
      </c>
      <c r="C13" s="37" t="s">
        <v>36</v>
      </c>
      <c r="D13" s="38" t="s">
        <v>16</v>
      </c>
      <c r="E13" s="38">
        <v>25</v>
      </c>
      <c r="F13" s="39">
        <v>106300</v>
      </c>
      <c r="G13" s="51">
        <f t="shared" si="0"/>
        <v>2657500</v>
      </c>
      <c r="H13" s="24"/>
      <c r="I13" s="24"/>
      <c r="J13" s="24"/>
      <c r="K13" s="24"/>
      <c r="L13" s="24"/>
      <c r="M13" s="24"/>
      <c r="O13" s="16"/>
    </row>
    <row r="14" spans="1:15" s="15" customFormat="1" ht="183" customHeight="1" x14ac:dyDescent="0.25">
      <c r="A14" s="43">
        <v>5</v>
      </c>
      <c r="B14" s="36" t="s">
        <v>20</v>
      </c>
      <c r="C14" s="37" t="s">
        <v>37</v>
      </c>
      <c r="D14" s="38" t="s">
        <v>16</v>
      </c>
      <c r="E14" s="38">
        <v>14</v>
      </c>
      <c r="F14" s="39">
        <v>110100</v>
      </c>
      <c r="G14" s="51">
        <f t="shared" si="0"/>
        <v>1541400</v>
      </c>
      <c r="H14" s="24"/>
      <c r="I14" s="24"/>
      <c r="J14" s="24"/>
      <c r="K14" s="24"/>
      <c r="L14" s="24"/>
      <c r="M14" s="24"/>
      <c r="O14" s="16"/>
    </row>
    <row r="15" spans="1:15" s="15" customFormat="1" ht="153" customHeight="1" x14ac:dyDescent="0.25">
      <c r="A15" s="43">
        <v>6</v>
      </c>
      <c r="B15" s="36" t="s">
        <v>21</v>
      </c>
      <c r="C15" s="37" t="s">
        <v>38</v>
      </c>
      <c r="D15" s="38" t="s">
        <v>16</v>
      </c>
      <c r="E15" s="38">
        <v>25</v>
      </c>
      <c r="F15" s="39">
        <v>124000</v>
      </c>
      <c r="G15" s="51">
        <f t="shared" si="0"/>
        <v>3100000</v>
      </c>
      <c r="H15" s="24"/>
      <c r="I15" s="24"/>
      <c r="J15" s="24"/>
      <c r="K15" s="24"/>
      <c r="L15" s="24"/>
      <c r="M15" s="24"/>
      <c r="O15" s="16"/>
    </row>
    <row r="16" spans="1:15" s="15" customFormat="1" ht="179.25" customHeight="1" x14ac:dyDescent="0.25">
      <c r="A16" s="43">
        <v>7</v>
      </c>
      <c r="B16" s="36" t="s">
        <v>22</v>
      </c>
      <c r="C16" s="37" t="s">
        <v>39</v>
      </c>
      <c r="D16" s="38" t="s">
        <v>16</v>
      </c>
      <c r="E16" s="38">
        <v>25</v>
      </c>
      <c r="F16" s="39">
        <v>121000</v>
      </c>
      <c r="G16" s="51">
        <f t="shared" si="0"/>
        <v>3025000</v>
      </c>
      <c r="H16" s="24"/>
      <c r="I16" s="24"/>
      <c r="J16" s="24"/>
      <c r="K16" s="24"/>
      <c r="L16" s="24"/>
      <c r="M16" s="24"/>
      <c r="O16" s="16"/>
    </row>
    <row r="17" spans="1:15" s="15" customFormat="1" ht="129.75" customHeight="1" x14ac:dyDescent="0.25">
      <c r="A17" s="43">
        <v>8</v>
      </c>
      <c r="B17" s="36" t="s">
        <v>23</v>
      </c>
      <c r="C17" s="37" t="s">
        <v>40</v>
      </c>
      <c r="D17" s="38" t="s">
        <v>16</v>
      </c>
      <c r="E17" s="38">
        <v>12</v>
      </c>
      <c r="F17" s="39">
        <v>117000</v>
      </c>
      <c r="G17" s="51">
        <f t="shared" si="0"/>
        <v>1404000</v>
      </c>
      <c r="H17" s="24"/>
      <c r="I17" s="24"/>
      <c r="J17" s="24"/>
      <c r="K17" s="24"/>
      <c r="L17" s="24"/>
      <c r="M17" s="24"/>
      <c r="O17" s="16"/>
    </row>
    <row r="18" spans="1:15" s="15" customFormat="1" ht="129.75" customHeight="1" x14ac:dyDescent="0.25">
      <c r="A18" s="43">
        <v>9</v>
      </c>
      <c r="B18" s="41" t="s">
        <v>24</v>
      </c>
      <c r="C18" s="37" t="s">
        <v>41</v>
      </c>
      <c r="D18" s="38"/>
      <c r="E18" s="38">
        <v>12</v>
      </c>
      <c r="F18" s="39">
        <v>121400</v>
      </c>
      <c r="G18" s="51">
        <f t="shared" si="0"/>
        <v>1456800</v>
      </c>
      <c r="H18" s="24"/>
      <c r="I18" s="24"/>
      <c r="J18" s="24"/>
      <c r="K18" s="24"/>
      <c r="L18" s="24"/>
      <c r="M18" s="24"/>
      <c r="O18" s="16"/>
    </row>
    <row r="19" spans="1:15" s="15" customFormat="1" ht="144.75" customHeight="1" x14ac:dyDescent="0.25">
      <c r="A19" s="43">
        <v>10</v>
      </c>
      <c r="B19" s="41" t="s">
        <v>25</v>
      </c>
      <c r="C19" s="37" t="s">
        <v>42</v>
      </c>
      <c r="D19" s="38" t="s">
        <v>16</v>
      </c>
      <c r="E19" s="38">
        <v>5</v>
      </c>
      <c r="F19" s="39">
        <v>112000</v>
      </c>
      <c r="G19" s="51">
        <f t="shared" si="0"/>
        <v>560000</v>
      </c>
      <c r="H19" s="24"/>
      <c r="I19" s="24"/>
      <c r="J19" s="24"/>
      <c r="K19" s="24"/>
      <c r="L19" s="24"/>
      <c r="M19" s="24"/>
      <c r="O19" s="16"/>
    </row>
    <row r="20" spans="1:15" s="15" customFormat="1" ht="115.5" customHeight="1" x14ac:dyDescent="0.25">
      <c r="A20" s="43">
        <v>11</v>
      </c>
      <c r="B20" s="41" t="s">
        <v>26</v>
      </c>
      <c r="C20" s="37" t="s">
        <v>43</v>
      </c>
      <c r="D20" s="38" t="s">
        <v>16</v>
      </c>
      <c r="E20" s="38">
        <v>12</v>
      </c>
      <c r="F20" s="39">
        <v>133120</v>
      </c>
      <c r="G20" s="51">
        <f t="shared" si="0"/>
        <v>1597440</v>
      </c>
      <c r="H20" s="24"/>
      <c r="I20" s="24"/>
      <c r="J20" s="24"/>
      <c r="K20" s="24"/>
      <c r="L20" s="24"/>
      <c r="M20" s="24"/>
      <c r="O20" s="16"/>
    </row>
    <row r="21" spans="1:15" s="15" customFormat="1" ht="126.75" customHeight="1" x14ac:dyDescent="0.25">
      <c r="A21" s="43">
        <v>12</v>
      </c>
      <c r="B21" s="41" t="s">
        <v>27</v>
      </c>
      <c r="C21" s="37" t="s">
        <v>44</v>
      </c>
      <c r="D21" s="38" t="s">
        <v>16</v>
      </c>
      <c r="E21" s="38">
        <v>7</v>
      </c>
      <c r="F21" s="39">
        <v>118000</v>
      </c>
      <c r="G21" s="51">
        <f t="shared" si="0"/>
        <v>826000</v>
      </c>
      <c r="H21" s="24"/>
      <c r="I21" s="24"/>
      <c r="J21" s="24"/>
      <c r="K21" s="24"/>
      <c r="L21" s="24"/>
      <c r="M21" s="24"/>
      <c r="O21" s="16"/>
    </row>
    <row r="22" spans="1:15" s="15" customFormat="1" ht="115.5" customHeight="1" x14ac:dyDescent="0.25">
      <c r="A22" s="43">
        <v>13</v>
      </c>
      <c r="B22" s="41" t="s">
        <v>28</v>
      </c>
      <c r="C22" s="37" t="s">
        <v>45</v>
      </c>
      <c r="D22" s="38" t="s">
        <v>16</v>
      </c>
      <c r="E22" s="38">
        <v>9</v>
      </c>
      <c r="F22" s="39">
        <v>119300</v>
      </c>
      <c r="G22" s="51">
        <f t="shared" si="0"/>
        <v>1073700</v>
      </c>
      <c r="H22" s="24"/>
      <c r="I22" s="24"/>
      <c r="J22" s="24"/>
      <c r="K22" s="24"/>
      <c r="L22" s="24"/>
      <c r="M22" s="24"/>
      <c r="O22" s="16"/>
    </row>
    <row r="23" spans="1:15" s="15" customFormat="1" ht="253.5" customHeight="1" x14ac:dyDescent="0.25">
      <c r="A23" s="43">
        <v>14</v>
      </c>
      <c r="B23" s="41" t="s">
        <v>29</v>
      </c>
      <c r="C23" s="37" t="s">
        <v>46</v>
      </c>
      <c r="D23" s="38" t="s">
        <v>16</v>
      </c>
      <c r="E23" s="38">
        <v>8</v>
      </c>
      <c r="F23" s="39">
        <v>105000</v>
      </c>
      <c r="G23" s="51">
        <f t="shared" si="0"/>
        <v>840000</v>
      </c>
      <c r="H23" s="24"/>
      <c r="I23" s="24"/>
      <c r="J23" s="24"/>
      <c r="K23" s="24"/>
      <c r="L23" s="24"/>
      <c r="M23" s="24"/>
      <c r="O23" s="16"/>
    </row>
    <row r="24" spans="1:15" s="15" customFormat="1" ht="147.75" customHeight="1" x14ac:dyDescent="0.25">
      <c r="A24" s="43">
        <v>15</v>
      </c>
      <c r="B24" s="41" t="s">
        <v>30</v>
      </c>
      <c r="C24" s="37" t="s">
        <v>47</v>
      </c>
      <c r="D24" s="38" t="s">
        <v>16</v>
      </c>
      <c r="E24" s="38">
        <v>8</v>
      </c>
      <c r="F24" s="39">
        <v>121000</v>
      </c>
      <c r="G24" s="51">
        <f t="shared" si="0"/>
        <v>968000</v>
      </c>
      <c r="H24" s="24"/>
      <c r="I24" s="24"/>
      <c r="J24" s="24"/>
      <c r="K24" s="24"/>
      <c r="L24" s="24"/>
      <c r="M24" s="24"/>
      <c r="O24" s="16"/>
    </row>
    <row r="25" spans="1:15" s="15" customFormat="1" ht="87" customHeight="1" x14ac:dyDescent="0.25">
      <c r="A25" s="43">
        <v>16</v>
      </c>
      <c r="B25" s="41" t="s">
        <v>31</v>
      </c>
      <c r="C25" s="37" t="s">
        <v>48</v>
      </c>
      <c r="D25" s="38" t="s">
        <v>16</v>
      </c>
      <c r="E25" s="38">
        <v>10</v>
      </c>
      <c r="F25" s="39">
        <v>112300</v>
      </c>
      <c r="G25" s="51">
        <f t="shared" si="0"/>
        <v>1123000</v>
      </c>
      <c r="H25" s="24"/>
      <c r="I25" s="24"/>
      <c r="J25" s="24"/>
      <c r="K25" s="24"/>
      <c r="L25" s="24"/>
      <c r="M25" s="24"/>
      <c r="O25" s="16"/>
    </row>
    <row r="26" spans="1:15" s="15" customFormat="1" ht="117.75" customHeight="1" x14ac:dyDescent="0.25">
      <c r="A26" s="43">
        <v>17</v>
      </c>
      <c r="B26" s="41" t="s">
        <v>32</v>
      </c>
      <c r="C26" s="37" t="s">
        <v>49</v>
      </c>
      <c r="D26" s="38" t="s">
        <v>16</v>
      </c>
      <c r="E26" s="38">
        <v>10</v>
      </c>
      <c r="F26" s="39">
        <v>103400</v>
      </c>
      <c r="G26" s="52">
        <f t="shared" si="0"/>
        <v>1034000</v>
      </c>
      <c r="H26" s="24"/>
      <c r="I26" s="24"/>
      <c r="J26" s="24"/>
      <c r="K26" s="24"/>
      <c r="L26" s="24"/>
      <c r="M26" s="24"/>
      <c r="O26" s="16"/>
    </row>
    <row r="27" spans="1:15" s="12" customFormat="1" ht="18.75" customHeight="1" x14ac:dyDescent="0.25">
      <c r="A27" s="44"/>
      <c r="B27" s="45" t="s">
        <v>9</v>
      </c>
      <c r="C27" s="46"/>
      <c r="D27" s="47"/>
      <c r="E27" s="48"/>
      <c r="F27" s="49"/>
      <c r="G27" s="50">
        <f>SUM(G10:G26)</f>
        <v>24471640</v>
      </c>
      <c r="H27" s="25"/>
      <c r="I27" s="25"/>
      <c r="J27" s="25"/>
      <c r="K27" s="25"/>
      <c r="L27" s="25"/>
      <c r="M27" s="25"/>
      <c r="O27" s="7"/>
    </row>
    <row r="28" spans="1:15" ht="39" customHeight="1" x14ac:dyDescent="0.25">
      <c r="A28" s="26"/>
      <c r="B28" s="53" t="s">
        <v>5</v>
      </c>
      <c r="C28" s="53"/>
      <c r="D28" s="53"/>
      <c r="E28" s="53"/>
      <c r="F28" s="53"/>
      <c r="G28" s="53"/>
      <c r="H28" s="25"/>
      <c r="I28" s="25"/>
      <c r="J28" s="25"/>
      <c r="K28" s="25"/>
      <c r="L28" s="25"/>
      <c r="M28" s="25"/>
      <c r="O28"/>
    </row>
    <row r="29" spans="1:15" ht="24" customHeight="1" x14ac:dyDescent="0.25">
      <c r="A29" s="26"/>
      <c r="B29" s="59" t="s">
        <v>8</v>
      </c>
      <c r="C29" s="59"/>
      <c r="D29" s="59"/>
      <c r="E29" s="59"/>
      <c r="F29" s="59"/>
      <c r="G29" s="59"/>
      <c r="H29" s="25"/>
      <c r="I29" s="25"/>
      <c r="J29" s="25"/>
      <c r="K29" s="25"/>
      <c r="L29" s="25"/>
      <c r="M29" s="25"/>
      <c r="O29"/>
    </row>
    <row r="30" spans="1:15" ht="48.75" customHeight="1" x14ac:dyDescent="0.25">
      <c r="A30" s="26"/>
      <c r="B30" s="60" t="s">
        <v>51</v>
      </c>
      <c r="C30" s="60"/>
      <c r="D30" s="60"/>
      <c r="E30" s="60"/>
      <c r="F30" s="60"/>
      <c r="G30" s="60"/>
      <c r="H30" s="25"/>
      <c r="I30" s="25"/>
      <c r="J30" s="25"/>
      <c r="K30" s="25"/>
      <c r="L30" s="25"/>
      <c r="M30" s="25"/>
      <c r="O30"/>
    </row>
    <row r="31" spans="1:15" ht="36.75" customHeight="1" x14ac:dyDescent="0.25">
      <c r="A31" s="27"/>
      <c r="B31" s="60" t="s">
        <v>52</v>
      </c>
      <c r="C31" s="60"/>
      <c r="D31" s="60"/>
      <c r="E31" s="60"/>
      <c r="F31" s="60"/>
      <c r="G31" s="60"/>
      <c r="H31" s="25"/>
      <c r="I31" s="25"/>
      <c r="J31" s="25"/>
      <c r="K31" s="25"/>
      <c r="L31" s="25"/>
      <c r="M31" s="25"/>
      <c r="O31"/>
    </row>
    <row r="32" spans="1:15" ht="306" customHeight="1" x14ac:dyDescent="0.25">
      <c r="A32" s="27"/>
      <c r="B32" s="58" t="s">
        <v>10</v>
      </c>
      <c r="C32" s="58"/>
      <c r="D32" s="58"/>
      <c r="E32" s="58"/>
      <c r="F32" s="58"/>
      <c r="G32" s="58"/>
      <c r="H32" s="25"/>
      <c r="I32" s="25"/>
      <c r="J32" s="25"/>
      <c r="K32" s="25"/>
      <c r="L32" s="25"/>
      <c r="M32" s="25"/>
      <c r="O32"/>
    </row>
    <row r="33" spans="1:15" s="12" customFormat="1" ht="79.5" customHeight="1" x14ac:dyDescent="0.25">
      <c r="A33" s="27"/>
      <c r="B33" s="53" t="s">
        <v>6</v>
      </c>
      <c r="C33" s="53"/>
      <c r="D33" s="53"/>
      <c r="E33" s="53"/>
      <c r="F33" s="53"/>
      <c r="G33" s="53"/>
      <c r="H33" s="25"/>
      <c r="I33" s="25"/>
      <c r="J33" s="25"/>
      <c r="K33" s="25"/>
      <c r="L33" s="25"/>
      <c r="M33" s="25"/>
    </row>
    <row r="34" spans="1:15" ht="51" customHeight="1" x14ac:dyDescent="0.3">
      <c r="A34" s="26"/>
      <c r="B34" s="35" t="s">
        <v>11</v>
      </c>
      <c r="C34" s="35"/>
      <c r="D34" s="19"/>
      <c r="F34" s="29"/>
      <c r="G34" s="29"/>
      <c r="H34" s="25"/>
      <c r="I34" s="25"/>
      <c r="J34" s="25"/>
      <c r="K34" s="25"/>
      <c r="L34" s="25"/>
      <c r="M34" s="25"/>
      <c r="O34"/>
    </row>
    <row r="35" spans="1:15" ht="18.75" x14ac:dyDescent="0.3">
      <c r="A35" s="20"/>
      <c r="B35" s="19"/>
      <c r="C35" s="19"/>
      <c r="D35" s="34"/>
      <c r="E35" s="34"/>
      <c r="F35" s="34"/>
      <c r="G35" s="34"/>
      <c r="H35" s="19"/>
      <c r="I35" s="19"/>
      <c r="J35" s="19"/>
      <c r="K35" s="19"/>
      <c r="L35" s="19"/>
      <c r="M35" s="19"/>
      <c r="O35"/>
    </row>
    <row r="36" spans="1:15" x14ac:dyDescent="0.25">
      <c r="A36" s="26"/>
      <c r="B36" s="24"/>
      <c r="C36" s="24"/>
      <c r="D36" s="25"/>
      <c r="E36" s="25"/>
      <c r="F36" s="29"/>
      <c r="G36" s="29"/>
      <c r="H36" s="25"/>
      <c r="I36" s="25"/>
      <c r="J36" s="25"/>
      <c r="K36" s="25"/>
      <c r="L36" s="25"/>
      <c r="M36" s="25"/>
      <c r="O36"/>
    </row>
    <row r="37" spans="1:15" s="12" customFormat="1" x14ac:dyDescent="0.25">
      <c r="A37" s="26"/>
      <c r="B37" s="24"/>
      <c r="C37" s="24"/>
      <c r="D37" s="30"/>
      <c r="E37" s="30"/>
      <c r="F37" s="30"/>
      <c r="G37" s="31"/>
      <c r="H37" s="25"/>
      <c r="I37" s="25"/>
      <c r="J37" s="25"/>
      <c r="K37" s="25"/>
      <c r="L37" s="25"/>
      <c r="M37" s="25"/>
    </row>
    <row r="38" spans="1:15" s="12" customFormat="1" x14ac:dyDescent="0.25">
      <c r="A38" s="26"/>
      <c r="B38" s="24"/>
      <c r="C38" s="24"/>
      <c r="D38" s="25"/>
      <c r="E38" s="25"/>
      <c r="F38" s="29"/>
      <c r="G38" s="29"/>
      <c r="H38" s="25"/>
      <c r="I38" s="25"/>
      <c r="J38" s="25"/>
      <c r="K38" s="25"/>
      <c r="L38" s="25"/>
      <c r="M38" s="25"/>
    </row>
    <row r="39" spans="1:15" ht="34.5" customHeight="1" x14ac:dyDescent="0.25">
      <c r="A39" s="26"/>
      <c r="B39" s="24"/>
      <c r="C39" s="24"/>
      <c r="D39" s="32"/>
      <c r="E39" s="32"/>
      <c r="F39" s="32"/>
      <c r="G39" s="32"/>
      <c r="H39" s="25"/>
      <c r="I39" s="25"/>
      <c r="J39" s="25"/>
      <c r="K39" s="25"/>
      <c r="L39" s="25"/>
      <c r="M39" s="25"/>
      <c r="O39"/>
    </row>
    <row r="40" spans="1:15" x14ac:dyDescent="0.25">
      <c r="A40" s="26"/>
      <c r="B40" s="24"/>
      <c r="C40" s="24"/>
      <c r="D40" s="25"/>
      <c r="E40" s="25"/>
      <c r="F40" s="29"/>
      <c r="G40" s="29"/>
      <c r="H40" s="25"/>
      <c r="I40" s="25"/>
      <c r="J40" s="25"/>
      <c r="K40" s="25"/>
      <c r="L40" s="25"/>
      <c r="M40" s="25"/>
      <c r="O40"/>
    </row>
    <row r="41" spans="1:15" x14ac:dyDescent="0.25">
      <c r="A41" s="26"/>
      <c r="B41" s="24"/>
      <c r="C41" s="24"/>
      <c r="D41" s="30"/>
      <c r="E41" s="30"/>
      <c r="F41" s="30"/>
      <c r="G41" s="30"/>
      <c r="H41" s="25"/>
      <c r="I41" s="25"/>
      <c r="J41" s="25"/>
      <c r="K41" s="25"/>
      <c r="L41" s="25"/>
      <c r="M41" s="25"/>
      <c r="O41"/>
    </row>
    <row r="42" spans="1:15" x14ac:dyDescent="0.25">
      <c r="A42" s="27"/>
      <c r="B42" s="24"/>
      <c r="C42" s="24"/>
      <c r="D42" s="25"/>
      <c r="E42" s="25"/>
      <c r="F42" s="29"/>
      <c r="G42" s="29"/>
      <c r="H42" s="25"/>
      <c r="I42" s="25"/>
      <c r="J42" s="25"/>
      <c r="K42" s="25"/>
      <c r="L42" s="25"/>
      <c r="M42" s="25"/>
      <c r="O42"/>
    </row>
    <row r="43" spans="1:15" x14ac:dyDescent="0.25">
      <c r="A43" s="27"/>
      <c r="B43" s="33"/>
      <c r="C43" s="33"/>
      <c r="D43" s="33"/>
      <c r="E43" s="33"/>
      <c r="F43" s="33"/>
      <c r="G43" s="33"/>
      <c r="H43" s="25"/>
      <c r="I43" s="25"/>
      <c r="J43" s="25"/>
      <c r="K43" s="25"/>
      <c r="L43" s="25"/>
      <c r="M43" s="25"/>
      <c r="O43"/>
    </row>
    <row r="44" spans="1:15" x14ac:dyDescent="0.25">
      <c r="A44" s="27"/>
      <c r="B44" s="28"/>
      <c r="C44" s="28"/>
      <c r="D44" s="25"/>
      <c r="E44" s="25"/>
      <c r="F44" s="29"/>
      <c r="G44" s="29"/>
      <c r="H44" s="25"/>
      <c r="I44" s="25"/>
      <c r="J44" s="25"/>
      <c r="K44" s="25"/>
      <c r="L44" s="25"/>
      <c r="M44" s="25"/>
      <c r="O44"/>
    </row>
    <row r="45" spans="1:15" x14ac:dyDescent="0.25">
      <c r="A45" s="26"/>
      <c r="B45" s="28"/>
      <c r="C45" s="28"/>
      <c r="D45" s="25"/>
      <c r="E45" s="25"/>
      <c r="F45" s="29"/>
      <c r="G45" s="29"/>
      <c r="H45" s="25"/>
      <c r="I45" s="25"/>
      <c r="J45" s="25"/>
      <c r="K45" s="25"/>
      <c r="L45" s="25"/>
      <c r="M45" s="25"/>
      <c r="O45"/>
    </row>
    <row r="46" spans="1:15" ht="18.75" x14ac:dyDescent="0.3">
      <c r="A46" s="20"/>
      <c r="B46" s="21"/>
      <c r="C46" s="21"/>
      <c r="D46" s="19"/>
      <c r="E46" s="19"/>
      <c r="F46" s="22"/>
      <c r="G46" s="22"/>
      <c r="H46" s="19"/>
      <c r="I46" s="19"/>
      <c r="J46" s="19"/>
      <c r="K46" s="19"/>
      <c r="L46" s="19"/>
      <c r="M46" s="19"/>
      <c r="O46"/>
    </row>
    <row r="47" spans="1:15" ht="18.75" x14ac:dyDescent="0.3">
      <c r="A47" s="20"/>
      <c r="B47" s="21"/>
      <c r="C47" s="21"/>
      <c r="D47" s="19"/>
      <c r="E47" s="19"/>
      <c r="F47" s="22"/>
      <c r="G47" s="22"/>
      <c r="H47" s="19"/>
      <c r="I47" s="19"/>
      <c r="J47" s="19"/>
      <c r="K47" s="19"/>
      <c r="L47" s="19"/>
      <c r="M47" s="19"/>
      <c r="O47"/>
    </row>
    <row r="48" spans="1:15" ht="18.75" x14ac:dyDescent="0.3">
      <c r="A48" s="20"/>
      <c r="B48" s="21"/>
      <c r="C48" s="21"/>
      <c r="D48" s="19"/>
      <c r="E48" s="19"/>
      <c r="F48" s="22"/>
      <c r="G48" s="22"/>
      <c r="H48" s="19"/>
      <c r="I48" s="19"/>
      <c r="J48" s="19"/>
      <c r="K48" s="19"/>
      <c r="L48" s="19"/>
      <c r="M48" s="19"/>
      <c r="O48"/>
    </row>
    <row r="49" spans="1:15" ht="18.75" x14ac:dyDescent="0.3">
      <c r="A49" s="20"/>
      <c r="B49" s="21"/>
      <c r="C49" s="21"/>
      <c r="D49" s="19"/>
      <c r="E49" s="19"/>
      <c r="F49" s="22"/>
      <c r="G49" s="22"/>
      <c r="H49" s="19"/>
      <c r="I49" s="19"/>
      <c r="J49" s="19"/>
      <c r="K49" s="19"/>
      <c r="L49" s="19"/>
      <c r="M49" s="19"/>
      <c r="O49"/>
    </row>
    <row r="50" spans="1:15" ht="18.75" x14ac:dyDescent="0.3">
      <c r="A50" s="20"/>
      <c r="B50" s="21"/>
      <c r="C50" s="21"/>
      <c r="D50" s="19"/>
      <c r="E50" s="19"/>
      <c r="F50" s="22"/>
      <c r="G50" s="22"/>
      <c r="H50" s="19"/>
      <c r="I50" s="19"/>
      <c r="J50" s="19"/>
      <c r="K50" s="19"/>
      <c r="L50" s="19"/>
      <c r="M50" s="19"/>
      <c r="O50"/>
    </row>
    <row r="51" spans="1:15" ht="18.75" x14ac:dyDescent="0.3">
      <c r="A51" s="20"/>
      <c r="B51" s="21"/>
      <c r="C51" s="21"/>
      <c r="D51" s="19"/>
      <c r="E51" s="19"/>
      <c r="F51" s="22"/>
      <c r="G51" s="22"/>
      <c r="H51" s="19"/>
      <c r="I51" s="19"/>
      <c r="J51" s="19"/>
      <c r="K51" s="19"/>
      <c r="L51" s="19"/>
      <c r="M51" s="19"/>
      <c r="O51"/>
    </row>
    <row r="52" spans="1:15" ht="15.75" x14ac:dyDescent="0.25">
      <c r="A52" s="11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11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11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9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9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11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11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11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9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9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11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ht="15.75" x14ac:dyDescent="0.25">
      <c r="A73" s="11"/>
      <c r="B73" s="10"/>
      <c r="C73" s="10"/>
      <c r="D73" s="8"/>
      <c r="E73" s="8"/>
      <c r="F73" s="13"/>
      <c r="G73" s="13"/>
      <c r="H73" s="8"/>
      <c r="I73" s="8"/>
      <c r="J73" s="8"/>
      <c r="K73" s="8"/>
      <c r="L73" s="8"/>
      <c r="M73" s="8"/>
      <c r="O73"/>
    </row>
    <row r="74" spans="1:15" ht="15.75" x14ac:dyDescent="0.25">
      <c r="A74" s="11"/>
      <c r="B74" s="10"/>
      <c r="C74" s="10"/>
      <c r="D74" s="8"/>
      <c r="E74" s="8"/>
      <c r="F74" s="13"/>
      <c r="G74" s="13"/>
      <c r="H74" s="8"/>
      <c r="I74" s="8"/>
      <c r="J74" s="8"/>
      <c r="K74" s="8"/>
      <c r="L74" s="8"/>
      <c r="M74" s="8"/>
      <c r="O74"/>
    </row>
    <row r="75" spans="1:15" ht="15.75" x14ac:dyDescent="0.25">
      <c r="A75" s="9"/>
      <c r="B75" s="10"/>
      <c r="C75" s="10"/>
      <c r="D75" s="8"/>
      <c r="E75" s="8"/>
      <c r="F75" s="13"/>
      <c r="G75" s="13"/>
      <c r="H75" s="8"/>
      <c r="I75" s="8"/>
      <c r="J75" s="8"/>
      <c r="K75" s="8"/>
      <c r="L75" s="8"/>
      <c r="M75" s="8"/>
      <c r="O75"/>
    </row>
    <row r="76" spans="1:15" ht="15.75" x14ac:dyDescent="0.25">
      <c r="A76" s="9"/>
      <c r="B76" s="10"/>
      <c r="C76" s="10"/>
      <c r="D76" s="8"/>
      <c r="E76" s="8"/>
      <c r="F76" s="13"/>
      <c r="G76" s="13"/>
      <c r="H76" s="8"/>
      <c r="I76" s="8"/>
      <c r="J76" s="8"/>
      <c r="K76" s="8"/>
      <c r="L76" s="8"/>
      <c r="M76" s="8"/>
      <c r="O76"/>
    </row>
    <row r="77" spans="1:15" ht="15.75" x14ac:dyDescent="0.25">
      <c r="A77" s="9"/>
      <c r="B77" s="10"/>
      <c r="C77" s="10"/>
      <c r="D77" s="8"/>
      <c r="E77" s="8"/>
      <c r="F77" s="13"/>
      <c r="G77" s="13"/>
      <c r="H77" s="8"/>
      <c r="I77" s="8"/>
      <c r="J77" s="8"/>
      <c r="K77" s="8"/>
      <c r="L77" s="8"/>
      <c r="M77" s="8"/>
      <c r="O77"/>
    </row>
    <row r="78" spans="1:15" x14ac:dyDescent="0.25">
      <c r="A78" s="5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6"/>
      <c r="B82" s="3"/>
      <c r="C82" s="3"/>
      <c r="D82" s="2"/>
      <c r="E82" s="2"/>
      <c r="O82"/>
    </row>
    <row r="83" spans="1:15" x14ac:dyDescent="0.25">
      <c r="A83" s="6"/>
      <c r="B83" s="3"/>
      <c r="C83" s="3"/>
      <c r="D83" s="2"/>
      <c r="E83" s="2"/>
      <c r="O83"/>
    </row>
    <row r="84" spans="1:15" x14ac:dyDescent="0.25">
      <c r="A84" s="6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3"/>
      <c r="C86" s="3"/>
      <c r="D86" s="2"/>
      <c r="E86" s="2"/>
      <c r="O86"/>
    </row>
    <row r="87" spans="1:15" x14ac:dyDescent="0.25">
      <c r="A87" s="5"/>
      <c r="B87" s="3"/>
      <c r="C87" s="3"/>
      <c r="D87" s="2"/>
      <c r="E87" s="2"/>
      <c r="O87"/>
    </row>
    <row r="88" spans="1:15" x14ac:dyDescent="0.25">
      <c r="A88" s="5"/>
      <c r="B88" s="3"/>
      <c r="C88" s="3"/>
      <c r="D88" s="2"/>
      <c r="E88" s="2"/>
      <c r="O88"/>
    </row>
    <row r="89" spans="1:15" x14ac:dyDescent="0.25">
      <c r="A89" s="5"/>
      <c r="B89" s="3"/>
      <c r="C89" s="3"/>
      <c r="D89" s="2"/>
      <c r="E89" s="2"/>
      <c r="O89"/>
    </row>
    <row r="90" spans="1:15" x14ac:dyDescent="0.25">
      <c r="A90" s="5"/>
      <c r="B90" s="3"/>
      <c r="C90" s="3"/>
      <c r="D90" s="2"/>
      <c r="E90" s="2"/>
      <c r="O90"/>
    </row>
    <row r="91" spans="1:15" x14ac:dyDescent="0.25">
      <c r="A91" s="5"/>
      <c r="B91" s="4"/>
      <c r="C91" s="4"/>
      <c r="O91"/>
    </row>
    <row r="92" spans="1:15" x14ac:dyDescent="0.25">
      <c r="A92" s="6"/>
      <c r="B92" s="4"/>
      <c r="C92" s="4"/>
      <c r="O92"/>
    </row>
    <row r="93" spans="1:15" x14ac:dyDescent="0.25">
      <c r="A93" s="6"/>
      <c r="B93" s="4"/>
      <c r="C93" s="4"/>
      <c r="O93"/>
    </row>
    <row r="94" spans="1:15" x14ac:dyDescent="0.25">
      <c r="A94" s="6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5"/>
      <c r="B97" s="4"/>
      <c r="C97" s="4"/>
      <c r="O97"/>
    </row>
    <row r="98" spans="1:15" x14ac:dyDescent="0.25">
      <c r="A98" s="5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6"/>
      <c r="B102" s="4"/>
      <c r="C102" s="4"/>
      <c r="O102"/>
    </row>
    <row r="103" spans="1:15" x14ac:dyDescent="0.25">
      <c r="A103" s="6"/>
      <c r="B103" s="4"/>
      <c r="C103" s="4"/>
      <c r="O103"/>
    </row>
    <row r="104" spans="1:15" x14ac:dyDescent="0.25">
      <c r="A104" s="6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5"/>
      <c r="B107" s="4"/>
      <c r="C107" s="4"/>
      <c r="O107"/>
    </row>
    <row r="108" spans="1:15" x14ac:dyDescent="0.25">
      <c r="A108" s="5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6"/>
      <c r="B112" s="4"/>
      <c r="C112" s="4"/>
      <c r="O112"/>
    </row>
    <row r="113" spans="1:15" x14ac:dyDescent="0.25">
      <c r="A113" s="6"/>
      <c r="B113" s="4"/>
      <c r="C113" s="4"/>
      <c r="O113"/>
    </row>
    <row r="114" spans="1:15" x14ac:dyDescent="0.25">
      <c r="A114" s="6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5"/>
      <c r="B117" s="4"/>
      <c r="C117" s="4"/>
      <c r="O117"/>
    </row>
    <row r="118" spans="1:15" x14ac:dyDescent="0.25">
      <c r="A118" s="5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6"/>
      <c r="B122" s="4"/>
      <c r="C122" s="4"/>
      <c r="O122"/>
    </row>
    <row r="123" spans="1:15" x14ac:dyDescent="0.25">
      <c r="A123" s="6"/>
      <c r="B123" s="4"/>
      <c r="C123" s="4"/>
      <c r="O123"/>
    </row>
    <row r="124" spans="1:15" x14ac:dyDescent="0.25">
      <c r="A124" s="6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5"/>
      <c r="B127" s="4"/>
      <c r="C127" s="4"/>
      <c r="O127"/>
    </row>
    <row r="128" spans="1:15" x14ac:dyDescent="0.25">
      <c r="A128" s="5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6"/>
      <c r="B132" s="4"/>
      <c r="C132" s="4"/>
      <c r="O132"/>
    </row>
    <row r="133" spans="1:15" x14ac:dyDescent="0.25">
      <c r="A133" s="6"/>
      <c r="B133" s="4"/>
      <c r="C133" s="4"/>
      <c r="O133"/>
    </row>
    <row r="134" spans="1:15" x14ac:dyDescent="0.25">
      <c r="A134" s="6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5"/>
      <c r="B137" s="4"/>
      <c r="C137" s="4"/>
      <c r="O137"/>
    </row>
    <row r="138" spans="1:15" x14ac:dyDescent="0.25">
      <c r="A138" s="5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6"/>
      <c r="B142" s="4"/>
      <c r="C142" s="4"/>
      <c r="O142"/>
    </row>
    <row r="143" spans="1:15" x14ac:dyDescent="0.25">
      <c r="A143" s="6"/>
      <c r="B143" s="4"/>
      <c r="C143" s="4"/>
      <c r="O143"/>
    </row>
    <row r="144" spans="1:15" x14ac:dyDescent="0.25">
      <c r="A144" s="6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5"/>
      <c r="B147" s="4"/>
      <c r="C147" s="4"/>
      <c r="O147"/>
    </row>
    <row r="148" spans="1:15" x14ac:dyDescent="0.25">
      <c r="A148" s="5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6"/>
      <c r="B152" s="4"/>
      <c r="C152" s="4"/>
      <c r="O152"/>
    </row>
    <row r="153" spans="1:15" x14ac:dyDescent="0.25">
      <c r="A153" s="6"/>
      <c r="B153" s="4"/>
      <c r="C153" s="4"/>
      <c r="O153"/>
    </row>
    <row r="154" spans="1:15" x14ac:dyDescent="0.25">
      <c r="A154" s="6"/>
      <c r="B154" s="4"/>
      <c r="C154" s="4"/>
      <c r="O154"/>
    </row>
    <row r="155" spans="1:15" x14ac:dyDescent="0.25">
      <c r="A155" s="5"/>
      <c r="B155" s="4"/>
      <c r="C155" s="4"/>
      <c r="O155"/>
    </row>
    <row r="156" spans="1:15" x14ac:dyDescent="0.25">
      <c r="A156" s="5"/>
      <c r="B156" s="4"/>
      <c r="C156" s="4"/>
      <c r="O156"/>
    </row>
    <row r="157" spans="1:15" x14ac:dyDescent="0.25">
      <c r="A157" s="5"/>
      <c r="B157" s="4"/>
      <c r="C157" s="4"/>
      <c r="O157"/>
    </row>
    <row r="158" spans="1:15" x14ac:dyDescent="0.25">
      <c r="A158" s="5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6"/>
      <c r="O162"/>
    </row>
    <row r="163" spans="1:15" x14ac:dyDescent="0.25">
      <c r="A163" s="6"/>
      <c r="O163"/>
    </row>
    <row r="164" spans="1:15" x14ac:dyDescent="0.25">
      <c r="A164" s="6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5"/>
      <c r="O167"/>
    </row>
    <row r="168" spans="1:15" x14ac:dyDescent="0.25">
      <c r="A168" s="5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6"/>
      <c r="O172"/>
    </row>
    <row r="173" spans="1:15" x14ac:dyDescent="0.25">
      <c r="A173" s="6"/>
      <c r="O173"/>
    </row>
    <row r="174" spans="1:15" x14ac:dyDescent="0.25">
      <c r="A174" s="6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5"/>
      <c r="O177"/>
    </row>
    <row r="178" spans="1:15" x14ac:dyDescent="0.25">
      <c r="A178" s="5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6"/>
      <c r="O182"/>
    </row>
    <row r="183" spans="1:15" x14ac:dyDescent="0.25">
      <c r="A183" s="6"/>
      <c r="O183"/>
    </row>
    <row r="184" spans="1:15" x14ac:dyDescent="0.25">
      <c r="A184" s="6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5"/>
      <c r="O187"/>
    </row>
    <row r="188" spans="1:15" x14ac:dyDescent="0.25">
      <c r="A188" s="5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6"/>
      <c r="O192"/>
    </row>
    <row r="193" spans="1:15" x14ac:dyDescent="0.25">
      <c r="A193" s="6"/>
      <c r="O193"/>
    </row>
    <row r="194" spans="1:15" x14ac:dyDescent="0.25">
      <c r="A194" s="6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5"/>
      <c r="O197"/>
    </row>
    <row r="198" spans="1:15" x14ac:dyDescent="0.25">
      <c r="A198" s="5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6"/>
      <c r="O202"/>
    </row>
    <row r="203" spans="1:15" x14ac:dyDescent="0.25">
      <c r="A203" s="6"/>
      <c r="O203"/>
    </row>
    <row r="204" spans="1:15" x14ac:dyDescent="0.25">
      <c r="A204" s="6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5"/>
      <c r="O207"/>
    </row>
    <row r="208" spans="1:15" x14ac:dyDescent="0.25">
      <c r="A208" s="5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6"/>
      <c r="O212"/>
    </row>
    <row r="213" spans="1:15" x14ac:dyDescent="0.25">
      <c r="A213" s="6"/>
      <c r="O213"/>
    </row>
    <row r="214" spans="1:15" x14ac:dyDescent="0.25">
      <c r="A214" s="6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5"/>
      <c r="O217"/>
    </row>
    <row r="218" spans="1:15" x14ac:dyDescent="0.25">
      <c r="A218" s="5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6"/>
      <c r="O222"/>
    </row>
    <row r="223" spans="1:15" x14ac:dyDescent="0.25">
      <c r="A223" s="6"/>
      <c r="O223"/>
    </row>
    <row r="224" spans="1:15" x14ac:dyDescent="0.25">
      <c r="A224" s="6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5"/>
      <c r="O227"/>
    </row>
    <row r="228" spans="1:15" x14ac:dyDescent="0.25">
      <c r="A228" s="5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6"/>
      <c r="O232"/>
    </row>
    <row r="233" spans="1:15" x14ac:dyDescent="0.25">
      <c r="A233" s="6"/>
      <c r="O233"/>
    </row>
    <row r="234" spans="1:15" x14ac:dyDescent="0.25">
      <c r="A234" s="6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5"/>
      <c r="O237"/>
    </row>
    <row r="238" spans="1:15" x14ac:dyDescent="0.25">
      <c r="A238" s="5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6"/>
      <c r="O242"/>
    </row>
    <row r="243" spans="1:15" x14ac:dyDescent="0.25">
      <c r="A243" s="6"/>
      <c r="O243"/>
    </row>
    <row r="244" spans="1:15" x14ac:dyDescent="0.25">
      <c r="A244" s="6"/>
      <c r="O244"/>
    </row>
    <row r="245" spans="1:15" x14ac:dyDescent="0.25">
      <c r="A245" s="5"/>
      <c r="O245"/>
    </row>
    <row r="246" spans="1:15" x14ac:dyDescent="0.25">
      <c r="A246" s="5"/>
      <c r="O246"/>
    </row>
    <row r="247" spans="1:15" x14ac:dyDescent="0.25">
      <c r="A247" s="1"/>
      <c r="O247"/>
    </row>
    <row r="248" spans="1:15" x14ac:dyDescent="0.25">
      <c r="A248" s="1"/>
      <c r="O248"/>
    </row>
    <row r="249" spans="1:15" x14ac:dyDescent="0.25">
      <c r="A249" s="1"/>
      <c r="O249"/>
    </row>
  </sheetData>
  <autoFilter ref="B1:B251"/>
  <mergeCells count="9">
    <mergeCell ref="B33:G33"/>
    <mergeCell ref="A2:M4"/>
    <mergeCell ref="A5:M6"/>
    <mergeCell ref="A7:M8"/>
    <mergeCell ref="B28:G28"/>
    <mergeCell ref="B32:G32"/>
    <mergeCell ref="B29:G29"/>
    <mergeCell ref="B30:G30"/>
    <mergeCell ref="B31:G31"/>
  </mergeCells>
  <pageMargins left="0.70866141732283472" right="0.31496062992125984" top="0.74803149606299213" bottom="0.15748031496062992" header="0.31496062992125984" footer="0.31496062992125984"/>
  <pageSetup paperSize="9" scale="61" orientation="landscape" r:id="rId1"/>
  <rowBreaks count="4" manualBreakCount="4">
    <brk id="21" max="6" man="1"/>
    <brk id="31" max="16383" man="1"/>
    <brk id="34" max="16383" man="1"/>
    <brk id="42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2022-10-17T05:48:04Z</cp:lastPrinted>
  <dcterms:created xsi:type="dcterms:W3CDTF">2020-01-31T07:01:33Z</dcterms:created>
  <dcterms:modified xsi:type="dcterms:W3CDTF">2022-10-17T05:50:03Z</dcterms:modified>
</cp:coreProperties>
</file>