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695" windowHeight="11235"/>
  </bookViews>
  <sheets>
    <sheet name="Лист1" sheetId="1" r:id="rId1"/>
  </sheets>
  <definedNames>
    <definedName name="_xlnm._FilterDatabase" localSheetId="0" hidden="1">Лист1!$B$1:$B$256</definedName>
    <definedName name="_xlnm.Print_Area" localSheetId="0">Лист1!$A$1:$I$40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1" i="1" s="1"/>
  <c r="F25" i="1"/>
  <c r="F26" i="1"/>
  <c r="F27" i="1"/>
  <c r="F28" i="1"/>
  <c r="F29" i="1"/>
  <c r="F30" i="1"/>
  <c r="F10" i="1"/>
</calcChain>
</file>

<file path=xl/sharedStrings.xml><?xml version="1.0" encoding="utf-8"?>
<sst xmlns="http://schemas.openxmlformats.org/spreadsheetml/2006/main" count="59" uniqueCount="41">
  <si>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</si>
  <si>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</si>
  <si>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</si>
  <si>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</si>
  <si>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</si>
  <si>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</si>
  <si>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</si>
  <si>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</si>
  <si>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</si>
  <si>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</si>
  <si>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</si>
  <si>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</si>
  <si>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</si>
  <si>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</si>
  <si>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01.02.2022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</si>
  <si>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 января 2022  года
</t>
  </si>
  <si>
    <t xml:space="preserve">Объявление №6-1
о проведении закупа ЛС
способом запроса ценовых предложений на 2022 год
</t>
  </si>
  <si>
    <t xml:space="preserve">Измерители артериального давления </t>
  </si>
  <si>
    <t>шт</t>
  </si>
  <si>
    <t>Термометр жесткий электронный цифровой</t>
  </si>
  <si>
    <t>Урометр 1000-1050 (ареометр для урины)</t>
  </si>
  <si>
    <t>Ларингоскоп в комплекте для неонатальный</t>
  </si>
  <si>
    <t>Ларингоскоп в комплекте для педиатрии</t>
  </si>
  <si>
    <t xml:space="preserve">Ларингоскоп в комплекте для взрослых </t>
  </si>
  <si>
    <t>Коробка стерилизационная с фильтром кскф-12</t>
  </si>
  <si>
    <t>Коробка стерилизационная с фильтром кскф-9</t>
  </si>
  <si>
    <t>Коробка стерилизационная с фильтром кскф-6</t>
  </si>
  <si>
    <t>Коробка стерилизационная с фильтром кскф-3</t>
  </si>
  <si>
    <t>Коляска инвалидная, (Колеса литые. Ширина сиденья: 46 см. Грузоподъемность: 100 кг.)</t>
  </si>
  <si>
    <t xml:space="preserve">Рентгенозащитные изделия Фартук односторонний 0,5мм Pb, размер XL </t>
  </si>
  <si>
    <t xml:space="preserve">Рентгенозащитные изделия Юбка 0,5мм/025мм Pb, размер M </t>
  </si>
  <si>
    <t>Клеенка подкладная ( резинотканевая , рулон 45 м )</t>
  </si>
  <si>
    <t>пог. м</t>
  </si>
  <si>
    <t>Крафт бумага 100*106 (уп 5кг)</t>
  </si>
  <si>
    <t>кг</t>
  </si>
  <si>
    <t>Бумага 145*30*18</t>
  </si>
  <si>
    <t>Лента диаграмная (110*30*12) наруж.</t>
  </si>
  <si>
    <t xml:space="preserve">Вата медицинская нестерильная (100 гр) </t>
  </si>
  <si>
    <t>Высокопоточный дыхательный увлажнитель с подогревом</t>
  </si>
  <si>
    <t>Жгут резиновый кровоостанавливающий диаметром 6 мм, длиной 1 м</t>
  </si>
  <si>
    <r>
      <t xml:space="preserve">Бумага </t>
    </r>
    <r>
      <rPr>
        <sz val="11"/>
        <color rgb="FF2C2D2E"/>
        <rFont val="Times New Roman"/>
        <family val="1"/>
        <charset val="204"/>
      </rPr>
      <t>52*90*160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</si>
</sst>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2C2D2E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3" xfId="1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8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165" fontId="0" fillId="0" borderId="0" xfId="11" applyFont="1" applyBorder="1"/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view="pageBreakPreview" topLeftCell="A34" zoomScale="73" zoomScaleNormal="73" zoomScaleSheetLayoutView="73" workbookViewId="0">
      <selection activeCell="A2" sqref="A2:L40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23.2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99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thickBot="1" x14ac:dyDescent="0.3">
      <c r="A9" s="46" t="s">
        <v>2</v>
      </c>
      <c r="B9" s="46" t="s">
        <v>0</v>
      </c>
      <c r="C9" s="46" t="s">
        <v>1</v>
      </c>
      <c r="D9" s="47" t="s">
        <v>5</v>
      </c>
      <c r="E9" s="47" t="s">
        <v>4</v>
      </c>
      <c r="F9" s="47" t="s">
        <v>10</v>
      </c>
      <c r="G9" s="48"/>
      <c r="H9" s="48"/>
      <c r="I9" s="48"/>
      <c r="J9" s="48"/>
      <c r="K9" s="48"/>
      <c r="L9" s="48"/>
      <c r="N9" s="16"/>
    </row>
    <row r="10" spans="1:14" s="15" customFormat="1" ht="37.5" customHeight="1" thickBot="1" x14ac:dyDescent="0.3">
      <c r="A10" s="49">
        <v>1</v>
      </c>
      <c r="B10" s="36" t="s">
        <v>17</v>
      </c>
      <c r="C10" s="37" t="s">
        <v>18</v>
      </c>
      <c r="D10" s="37">
        <v>100</v>
      </c>
      <c r="E10" s="37">
        <v>11000</v>
      </c>
      <c r="F10" s="38">
        <f>D10*E10</f>
        <v>1100000</v>
      </c>
      <c r="G10" s="48"/>
      <c r="H10" s="48"/>
      <c r="I10" s="48"/>
      <c r="J10" s="48"/>
      <c r="K10" s="48"/>
      <c r="L10" s="48"/>
      <c r="N10" s="16"/>
    </row>
    <row r="11" spans="1:14" s="15" customFormat="1" ht="33" customHeight="1" thickBot="1" x14ac:dyDescent="0.3">
      <c r="A11" s="49">
        <v>2</v>
      </c>
      <c r="B11" s="39" t="s">
        <v>19</v>
      </c>
      <c r="C11" s="40" t="s">
        <v>18</v>
      </c>
      <c r="D11" s="40">
        <v>200</v>
      </c>
      <c r="E11" s="40">
        <v>2300</v>
      </c>
      <c r="F11" s="38">
        <f t="shared" ref="F11:F30" si="0">D11*E11</f>
        <v>460000</v>
      </c>
      <c r="G11" s="48"/>
      <c r="H11" s="48"/>
      <c r="I11" s="48"/>
      <c r="J11" s="48"/>
      <c r="K11" s="48"/>
      <c r="L11" s="48"/>
      <c r="N11" s="16"/>
    </row>
    <row r="12" spans="1:14" s="15" customFormat="1" ht="31.5" customHeight="1" thickBot="1" x14ac:dyDescent="0.3">
      <c r="A12" s="49">
        <v>3</v>
      </c>
      <c r="B12" s="39" t="s">
        <v>20</v>
      </c>
      <c r="C12" s="40" t="s">
        <v>18</v>
      </c>
      <c r="D12" s="40">
        <v>3</v>
      </c>
      <c r="E12" s="40">
        <v>5950</v>
      </c>
      <c r="F12" s="38">
        <f t="shared" si="0"/>
        <v>17850</v>
      </c>
      <c r="G12" s="48"/>
      <c r="H12" s="48"/>
      <c r="I12" s="48"/>
      <c r="J12" s="48"/>
      <c r="K12" s="48"/>
      <c r="L12" s="48"/>
      <c r="N12" s="16"/>
    </row>
    <row r="13" spans="1:14" s="15" customFormat="1" ht="34.5" customHeight="1" thickBot="1" x14ac:dyDescent="0.3">
      <c r="A13" s="49">
        <v>4</v>
      </c>
      <c r="B13" s="39" t="s">
        <v>21</v>
      </c>
      <c r="C13" s="40" t="s">
        <v>18</v>
      </c>
      <c r="D13" s="40">
        <v>1</v>
      </c>
      <c r="E13" s="40">
        <v>210000</v>
      </c>
      <c r="F13" s="38">
        <f t="shared" si="0"/>
        <v>210000</v>
      </c>
      <c r="G13" s="48"/>
      <c r="H13" s="48"/>
      <c r="I13" s="48"/>
      <c r="J13" s="48"/>
      <c r="K13" s="48"/>
      <c r="L13" s="48"/>
      <c r="N13" s="16"/>
    </row>
    <row r="14" spans="1:14" s="15" customFormat="1" ht="31.5" customHeight="1" thickBot="1" x14ac:dyDescent="0.3">
      <c r="A14" s="49">
        <v>5</v>
      </c>
      <c r="B14" s="39" t="s">
        <v>22</v>
      </c>
      <c r="C14" s="40" t="s">
        <v>18</v>
      </c>
      <c r="D14" s="40">
        <v>1</v>
      </c>
      <c r="E14" s="40">
        <v>210000</v>
      </c>
      <c r="F14" s="38">
        <f t="shared" si="0"/>
        <v>210000</v>
      </c>
      <c r="G14" s="48"/>
      <c r="H14" s="48"/>
      <c r="I14" s="48"/>
      <c r="J14" s="48"/>
      <c r="K14" s="48"/>
      <c r="L14" s="48"/>
      <c r="N14" s="16"/>
    </row>
    <row r="15" spans="1:14" s="15" customFormat="1" ht="26.25" customHeight="1" thickBot="1" x14ac:dyDescent="0.3">
      <c r="A15" s="49">
        <v>6</v>
      </c>
      <c r="B15" s="39" t="s">
        <v>23</v>
      </c>
      <c r="C15" s="40" t="s">
        <v>18</v>
      </c>
      <c r="D15" s="40">
        <v>10</v>
      </c>
      <c r="E15" s="40">
        <v>245000</v>
      </c>
      <c r="F15" s="38">
        <f t="shared" si="0"/>
        <v>2450000</v>
      </c>
      <c r="G15" s="48"/>
      <c r="H15" s="48"/>
      <c r="I15" s="48"/>
      <c r="J15" s="48"/>
      <c r="K15" s="48"/>
      <c r="L15" s="48"/>
      <c r="N15" s="16"/>
    </row>
    <row r="16" spans="1:14" s="15" customFormat="1" ht="37.5" customHeight="1" thickBot="1" x14ac:dyDescent="0.3">
      <c r="A16" s="49">
        <v>7</v>
      </c>
      <c r="B16" s="39" t="s">
        <v>24</v>
      </c>
      <c r="C16" s="40" t="s">
        <v>18</v>
      </c>
      <c r="D16" s="40">
        <v>15</v>
      </c>
      <c r="E16" s="40">
        <v>30000</v>
      </c>
      <c r="F16" s="38">
        <f t="shared" si="0"/>
        <v>450000</v>
      </c>
      <c r="G16" s="48"/>
      <c r="H16" s="48"/>
      <c r="I16" s="48"/>
      <c r="J16" s="48"/>
      <c r="K16" s="48"/>
      <c r="L16" s="48"/>
      <c r="N16" s="16"/>
    </row>
    <row r="17" spans="1:14" s="15" customFormat="1" ht="32.25" customHeight="1" thickBot="1" x14ac:dyDescent="0.3">
      <c r="A17" s="49">
        <v>8</v>
      </c>
      <c r="B17" s="39" t="s">
        <v>25</v>
      </c>
      <c r="C17" s="40" t="s">
        <v>18</v>
      </c>
      <c r="D17" s="40">
        <v>15</v>
      </c>
      <c r="E17" s="40">
        <v>23000</v>
      </c>
      <c r="F17" s="38">
        <f t="shared" si="0"/>
        <v>345000</v>
      </c>
      <c r="G17" s="48"/>
      <c r="H17" s="48"/>
      <c r="I17" s="48"/>
      <c r="J17" s="48"/>
      <c r="K17" s="48"/>
      <c r="L17" s="48"/>
      <c r="N17" s="16"/>
    </row>
    <row r="18" spans="1:14" s="15" customFormat="1" ht="35.25" customHeight="1" thickBot="1" x14ac:dyDescent="0.3">
      <c r="A18" s="49">
        <v>9</v>
      </c>
      <c r="B18" s="39" t="s">
        <v>26</v>
      </c>
      <c r="C18" s="40" t="s">
        <v>18</v>
      </c>
      <c r="D18" s="40">
        <v>15</v>
      </c>
      <c r="E18" s="40">
        <v>22500</v>
      </c>
      <c r="F18" s="38">
        <f t="shared" si="0"/>
        <v>337500</v>
      </c>
      <c r="G18" s="48"/>
      <c r="H18" s="48"/>
      <c r="I18" s="48"/>
      <c r="J18" s="48"/>
      <c r="K18" s="48"/>
      <c r="L18" s="48"/>
      <c r="N18" s="16"/>
    </row>
    <row r="19" spans="1:14" s="15" customFormat="1" ht="37.5" customHeight="1" thickBot="1" x14ac:dyDescent="0.3">
      <c r="A19" s="49">
        <v>10</v>
      </c>
      <c r="B19" s="39" t="s">
        <v>27</v>
      </c>
      <c r="C19" s="40" t="s">
        <v>18</v>
      </c>
      <c r="D19" s="40">
        <v>15</v>
      </c>
      <c r="E19" s="40">
        <v>17000</v>
      </c>
      <c r="F19" s="38">
        <f t="shared" si="0"/>
        <v>255000</v>
      </c>
      <c r="G19" s="48"/>
      <c r="H19" s="48"/>
      <c r="I19" s="48"/>
      <c r="J19" s="48"/>
      <c r="K19" s="48"/>
      <c r="L19" s="48"/>
      <c r="N19" s="16"/>
    </row>
    <row r="20" spans="1:14" s="15" customFormat="1" ht="27" customHeight="1" thickBot="1" x14ac:dyDescent="0.3">
      <c r="A20" s="49">
        <v>11</v>
      </c>
      <c r="B20" s="39" t="s">
        <v>28</v>
      </c>
      <c r="C20" s="40" t="s">
        <v>18</v>
      </c>
      <c r="D20" s="40">
        <v>5</v>
      </c>
      <c r="E20" s="40">
        <v>215000</v>
      </c>
      <c r="F20" s="38">
        <f t="shared" si="0"/>
        <v>1075000</v>
      </c>
      <c r="G20" s="48"/>
      <c r="H20" s="48"/>
      <c r="I20" s="48"/>
      <c r="J20" s="48"/>
      <c r="K20" s="48"/>
      <c r="L20" s="48"/>
      <c r="N20" s="16"/>
    </row>
    <row r="21" spans="1:14" s="15" customFormat="1" ht="26.25" customHeight="1" thickBot="1" x14ac:dyDescent="0.3">
      <c r="A21" s="49">
        <v>12</v>
      </c>
      <c r="B21" s="39" t="s">
        <v>29</v>
      </c>
      <c r="C21" s="40" t="s">
        <v>18</v>
      </c>
      <c r="D21" s="40">
        <v>2</v>
      </c>
      <c r="E21" s="40">
        <v>230000</v>
      </c>
      <c r="F21" s="38">
        <f t="shared" si="0"/>
        <v>460000</v>
      </c>
      <c r="G21" s="48"/>
      <c r="H21" s="48"/>
      <c r="I21" s="48"/>
      <c r="J21" s="48"/>
      <c r="K21" s="48"/>
      <c r="L21" s="48"/>
      <c r="N21" s="16"/>
    </row>
    <row r="22" spans="1:14" s="15" customFormat="1" ht="31.5" customHeight="1" thickBot="1" x14ac:dyDescent="0.3">
      <c r="A22" s="49">
        <v>13</v>
      </c>
      <c r="B22" s="39" t="s">
        <v>30</v>
      </c>
      <c r="C22" s="40" t="s">
        <v>18</v>
      </c>
      <c r="D22" s="40">
        <v>2</v>
      </c>
      <c r="E22" s="40">
        <v>175000</v>
      </c>
      <c r="F22" s="38">
        <f t="shared" si="0"/>
        <v>350000</v>
      </c>
      <c r="G22" s="48"/>
      <c r="H22" s="48"/>
      <c r="I22" s="48"/>
      <c r="J22" s="48"/>
      <c r="K22" s="48"/>
      <c r="L22" s="48"/>
      <c r="N22" s="16"/>
    </row>
    <row r="23" spans="1:14" s="15" customFormat="1" ht="37.5" customHeight="1" thickBot="1" x14ac:dyDescent="0.3">
      <c r="A23" s="49">
        <v>14</v>
      </c>
      <c r="B23" s="39" t="s">
        <v>31</v>
      </c>
      <c r="C23" s="40" t="s">
        <v>32</v>
      </c>
      <c r="D23" s="40">
        <v>675</v>
      </c>
      <c r="E23" s="40">
        <v>1695</v>
      </c>
      <c r="F23" s="38">
        <f t="shared" si="0"/>
        <v>1144125</v>
      </c>
      <c r="G23" s="48"/>
      <c r="H23" s="48"/>
      <c r="I23" s="48"/>
      <c r="J23" s="48"/>
      <c r="K23" s="48"/>
      <c r="L23" s="48"/>
      <c r="N23" s="16"/>
    </row>
    <row r="24" spans="1:14" s="15" customFormat="1" ht="41.25" customHeight="1" thickBot="1" x14ac:dyDescent="0.3">
      <c r="A24" s="49">
        <v>15</v>
      </c>
      <c r="B24" s="39" t="s">
        <v>33</v>
      </c>
      <c r="C24" s="40" t="s">
        <v>34</v>
      </c>
      <c r="D24" s="40">
        <v>90</v>
      </c>
      <c r="E24" s="40">
        <v>2350</v>
      </c>
      <c r="F24" s="38">
        <f t="shared" si="0"/>
        <v>211500</v>
      </c>
      <c r="G24" s="48"/>
      <c r="H24" s="48"/>
      <c r="I24" s="48"/>
      <c r="J24" s="48"/>
      <c r="K24" s="48"/>
      <c r="L24" s="48"/>
      <c r="N24" s="16"/>
    </row>
    <row r="25" spans="1:14" s="15" customFormat="1" ht="41.25" customHeight="1" thickBot="1" x14ac:dyDescent="0.3">
      <c r="A25" s="49">
        <v>16</v>
      </c>
      <c r="B25" s="39" t="s">
        <v>35</v>
      </c>
      <c r="C25" s="40" t="s">
        <v>18</v>
      </c>
      <c r="D25" s="40">
        <v>200</v>
      </c>
      <c r="E25" s="40">
        <v>1400</v>
      </c>
      <c r="F25" s="38">
        <f t="shared" si="0"/>
        <v>280000</v>
      </c>
      <c r="G25" s="48"/>
      <c r="H25" s="48"/>
      <c r="I25" s="48"/>
      <c r="J25" s="48"/>
      <c r="K25" s="48"/>
      <c r="L25" s="48"/>
      <c r="N25" s="16"/>
    </row>
    <row r="26" spans="1:14" s="15" customFormat="1" ht="41.25" customHeight="1" thickBot="1" x14ac:dyDescent="0.3">
      <c r="A26" s="49">
        <v>17</v>
      </c>
      <c r="B26" s="39" t="s">
        <v>40</v>
      </c>
      <c r="C26" s="40" t="s">
        <v>18</v>
      </c>
      <c r="D26" s="40">
        <v>1000</v>
      </c>
      <c r="E26" s="40">
        <v>900</v>
      </c>
      <c r="F26" s="38">
        <f t="shared" si="0"/>
        <v>900000</v>
      </c>
      <c r="G26" s="48"/>
      <c r="H26" s="48"/>
      <c r="I26" s="48"/>
      <c r="J26" s="48"/>
      <c r="K26" s="48"/>
      <c r="L26" s="48"/>
      <c r="N26" s="16"/>
    </row>
    <row r="27" spans="1:14" s="15" customFormat="1" ht="41.25" customHeight="1" thickBot="1" x14ac:dyDescent="0.3">
      <c r="A27" s="49">
        <v>18</v>
      </c>
      <c r="B27" s="39" t="s">
        <v>36</v>
      </c>
      <c r="C27" s="40" t="s">
        <v>18</v>
      </c>
      <c r="D27" s="40">
        <v>200</v>
      </c>
      <c r="E27" s="40">
        <v>1200</v>
      </c>
      <c r="F27" s="38">
        <f t="shared" si="0"/>
        <v>240000</v>
      </c>
      <c r="G27" s="48"/>
      <c r="H27" s="48"/>
      <c r="I27" s="48"/>
      <c r="J27" s="48"/>
      <c r="K27" s="48"/>
      <c r="L27" s="48"/>
      <c r="N27" s="16"/>
    </row>
    <row r="28" spans="1:14" s="15" customFormat="1" ht="24" customHeight="1" thickBot="1" x14ac:dyDescent="0.3">
      <c r="A28" s="49">
        <v>19</v>
      </c>
      <c r="B28" s="39" t="s">
        <v>37</v>
      </c>
      <c r="C28" s="40" t="s">
        <v>18</v>
      </c>
      <c r="D28" s="40">
        <v>3000</v>
      </c>
      <c r="E28" s="40">
        <v>410</v>
      </c>
      <c r="F28" s="38">
        <f t="shared" si="0"/>
        <v>1230000</v>
      </c>
      <c r="G28" s="48"/>
      <c r="H28" s="48"/>
      <c r="I28" s="48"/>
      <c r="J28" s="48"/>
      <c r="K28" s="48"/>
      <c r="L28" s="48"/>
      <c r="N28" s="16"/>
    </row>
    <row r="29" spans="1:14" s="15" customFormat="1" ht="34.5" customHeight="1" thickBot="1" x14ac:dyDescent="0.3">
      <c r="A29" s="49">
        <v>20</v>
      </c>
      <c r="B29" s="39" t="s">
        <v>38</v>
      </c>
      <c r="C29" s="40" t="s">
        <v>18</v>
      </c>
      <c r="D29" s="40">
        <v>20</v>
      </c>
      <c r="E29" s="40">
        <v>69900</v>
      </c>
      <c r="F29" s="38">
        <f t="shared" si="0"/>
        <v>1398000</v>
      </c>
      <c r="G29" s="48"/>
      <c r="H29" s="48"/>
      <c r="I29" s="48"/>
      <c r="J29" s="48"/>
      <c r="K29" s="48"/>
      <c r="L29" s="48"/>
      <c r="N29" s="16"/>
    </row>
    <row r="30" spans="1:14" s="15" customFormat="1" ht="28.5" customHeight="1" thickBot="1" x14ac:dyDescent="0.3">
      <c r="A30" s="49">
        <v>21</v>
      </c>
      <c r="B30" s="39" t="s">
        <v>39</v>
      </c>
      <c r="C30" s="40" t="s">
        <v>18</v>
      </c>
      <c r="D30" s="40">
        <v>120</v>
      </c>
      <c r="E30" s="40">
        <v>370</v>
      </c>
      <c r="F30" s="38">
        <f t="shared" si="0"/>
        <v>44400</v>
      </c>
      <c r="G30" s="48"/>
      <c r="H30" s="48"/>
      <c r="I30" s="48"/>
      <c r="J30" s="48"/>
      <c r="K30" s="48"/>
      <c r="L30" s="48"/>
      <c r="N30" s="16"/>
    </row>
    <row r="31" spans="1:14" s="12" customFormat="1" ht="26.25" customHeight="1" x14ac:dyDescent="0.25">
      <c r="A31" s="42"/>
      <c r="B31" s="41" t="s">
        <v>3</v>
      </c>
      <c r="C31" s="42"/>
      <c r="D31" s="43"/>
      <c r="E31" s="44"/>
      <c r="F31" s="45">
        <f>SUM(F10:F30)</f>
        <v>13168375</v>
      </c>
      <c r="G31" s="2"/>
      <c r="H31" s="2"/>
      <c r="I31" s="2"/>
      <c r="J31" s="2"/>
      <c r="K31" s="2"/>
      <c r="L31" s="2"/>
      <c r="N31" s="7"/>
    </row>
    <row r="32" spans="1:14" s="12" customFormat="1" ht="24" customHeight="1" x14ac:dyDescent="0.25">
      <c r="A32" s="50"/>
      <c r="B32" s="51"/>
      <c r="C32" s="50"/>
      <c r="D32" s="52"/>
      <c r="E32" s="53"/>
      <c r="F32" s="53"/>
      <c r="G32" s="2"/>
      <c r="H32" s="2"/>
      <c r="I32" s="2"/>
      <c r="J32" s="2"/>
      <c r="K32" s="2"/>
      <c r="L32" s="2"/>
      <c r="N32" s="7"/>
    </row>
    <row r="33" spans="1:14" ht="36.75" customHeight="1" x14ac:dyDescent="0.25">
      <c r="A33" s="5"/>
      <c r="B33" s="55" t="s">
        <v>6</v>
      </c>
      <c r="C33" s="55"/>
      <c r="D33" s="55"/>
      <c r="E33" s="55"/>
      <c r="F33" s="55"/>
      <c r="G33" s="2"/>
      <c r="H33" s="2"/>
      <c r="I33" s="2"/>
      <c r="J33" s="2"/>
      <c r="K33" s="2"/>
      <c r="L33" s="2"/>
      <c r="N33"/>
    </row>
    <row r="34" spans="1:14" ht="41.25" customHeight="1" x14ac:dyDescent="0.25">
      <c r="A34" s="5"/>
      <c r="B34" s="61" t="s">
        <v>11</v>
      </c>
      <c r="C34" s="61"/>
      <c r="D34" s="61"/>
      <c r="E34" s="61"/>
      <c r="F34" s="61"/>
      <c r="G34" s="2"/>
      <c r="H34" s="2"/>
      <c r="I34" s="2"/>
      <c r="J34" s="2"/>
      <c r="K34" s="2"/>
      <c r="L34" s="2"/>
      <c r="N34"/>
    </row>
    <row r="35" spans="1:14" ht="54" customHeight="1" x14ac:dyDescent="0.25">
      <c r="A35" s="5"/>
      <c r="B35" s="62" t="s">
        <v>13</v>
      </c>
      <c r="C35" s="62"/>
      <c r="D35" s="62"/>
      <c r="E35" s="62"/>
      <c r="F35" s="62"/>
      <c r="G35" s="2"/>
      <c r="H35" s="2"/>
      <c r="I35" s="2"/>
      <c r="J35" s="2"/>
      <c r="K35" s="2"/>
      <c r="L35" s="2"/>
      <c r="N35"/>
    </row>
    <row r="36" spans="1:14" ht="45" customHeight="1" x14ac:dyDescent="0.25">
      <c r="A36" s="6"/>
      <c r="B36" s="62" t="s">
        <v>14</v>
      </c>
      <c r="C36" s="62"/>
      <c r="D36" s="62"/>
      <c r="E36" s="62"/>
      <c r="F36" s="62"/>
      <c r="G36" s="2"/>
      <c r="H36" s="2"/>
      <c r="I36" s="2"/>
      <c r="J36" s="2"/>
      <c r="K36" s="2"/>
      <c r="L36" s="2"/>
      <c r="N36"/>
    </row>
    <row r="37" spans="1:14" ht="369.75" customHeight="1" x14ac:dyDescent="0.3">
      <c r="A37" s="35"/>
      <c r="B37" s="60" t="s">
        <v>7</v>
      </c>
      <c r="C37" s="60"/>
      <c r="D37" s="60"/>
      <c r="E37" s="60"/>
      <c r="F37" s="60"/>
      <c r="G37" s="19"/>
      <c r="H37" s="19"/>
      <c r="I37" s="19"/>
      <c r="J37" s="19"/>
      <c r="K37" s="19"/>
      <c r="L37" s="19"/>
      <c r="N37"/>
    </row>
    <row r="38" spans="1:14" s="12" customFormat="1" ht="93" customHeight="1" x14ac:dyDescent="0.3">
      <c r="A38" s="35"/>
      <c r="B38" s="55" t="s">
        <v>8</v>
      </c>
      <c r="C38" s="55"/>
      <c r="D38" s="55"/>
      <c r="E38" s="55"/>
      <c r="F38" s="55"/>
      <c r="G38" s="19"/>
      <c r="H38" s="19"/>
      <c r="I38" s="19"/>
      <c r="J38" s="19"/>
      <c r="K38" s="19"/>
      <c r="L38" s="19"/>
    </row>
    <row r="39" spans="1:14" ht="51" customHeight="1" x14ac:dyDescent="0.3">
      <c r="A39" s="20"/>
      <c r="B39" s="54" t="s">
        <v>12</v>
      </c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19"/>
      <c r="C40" s="34"/>
      <c r="D40" s="34"/>
      <c r="E40" s="34"/>
      <c r="F40" s="34"/>
      <c r="G40" s="19"/>
      <c r="H40" s="19"/>
      <c r="I40" s="19"/>
      <c r="J40" s="19"/>
      <c r="K40" s="19"/>
      <c r="L40" s="19"/>
      <c r="N40"/>
    </row>
    <row r="41" spans="1:14" x14ac:dyDescent="0.25">
      <c r="A41" s="26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s="12" customFormat="1" x14ac:dyDescent="0.25">
      <c r="A42" s="26"/>
      <c r="B42" s="24"/>
      <c r="C42" s="30"/>
      <c r="D42" s="30"/>
      <c r="E42" s="30"/>
      <c r="F42" s="31"/>
      <c r="G42" s="25"/>
      <c r="H42" s="25"/>
      <c r="I42" s="25"/>
      <c r="J42" s="25"/>
      <c r="K42" s="25"/>
      <c r="L42" s="25"/>
    </row>
    <row r="43" spans="1:14" s="12" customFormat="1" x14ac:dyDescent="0.25">
      <c r="A43" s="26"/>
      <c r="B43" s="24"/>
      <c r="C43" s="25"/>
      <c r="D43" s="25"/>
      <c r="E43" s="29"/>
      <c r="F43" s="29"/>
      <c r="G43" s="25"/>
      <c r="H43" s="25"/>
      <c r="I43" s="25"/>
      <c r="J43" s="25"/>
      <c r="K43" s="25"/>
      <c r="L43" s="25"/>
    </row>
    <row r="44" spans="1:14" ht="34.5" customHeight="1" x14ac:dyDescent="0.25">
      <c r="A44" s="26"/>
      <c r="B44" s="24"/>
      <c r="C44" s="32"/>
      <c r="D44" s="32"/>
      <c r="E44" s="32"/>
      <c r="F44" s="32"/>
      <c r="G44" s="25"/>
      <c r="H44" s="25"/>
      <c r="I44" s="25"/>
      <c r="J44" s="25"/>
      <c r="K44" s="25"/>
      <c r="L44" s="25"/>
      <c r="N44"/>
    </row>
    <row r="45" spans="1:14" x14ac:dyDescent="0.25">
      <c r="A45" s="26"/>
      <c r="B45" s="24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4"/>
      <c r="C46" s="30"/>
      <c r="D46" s="30"/>
      <c r="E46" s="30"/>
      <c r="F46" s="30"/>
      <c r="G46" s="25"/>
      <c r="H46" s="25"/>
      <c r="I46" s="25"/>
      <c r="J46" s="25"/>
      <c r="K46" s="25"/>
      <c r="L46" s="25"/>
      <c r="N46"/>
    </row>
    <row r="47" spans="1:14" x14ac:dyDescent="0.25">
      <c r="A47" s="27"/>
      <c r="B47" s="24"/>
      <c r="C47" s="25"/>
      <c r="D47" s="25"/>
      <c r="E47" s="29"/>
      <c r="F47" s="29"/>
      <c r="G47" s="25"/>
      <c r="H47" s="25"/>
      <c r="I47" s="25"/>
      <c r="J47" s="25"/>
      <c r="K47" s="25"/>
      <c r="L47" s="25"/>
      <c r="N47"/>
    </row>
    <row r="48" spans="1:14" x14ac:dyDescent="0.25">
      <c r="A48" s="27"/>
      <c r="B48" s="33"/>
      <c r="C48" s="33"/>
      <c r="D48" s="33"/>
      <c r="E48" s="33"/>
      <c r="F48" s="33"/>
      <c r="G48" s="25"/>
      <c r="H48" s="25"/>
      <c r="I48" s="25"/>
      <c r="J48" s="25"/>
      <c r="K48" s="25"/>
      <c r="L48" s="25"/>
      <c r="N48"/>
    </row>
    <row r="49" spans="1:14" x14ac:dyDescent="0.25">
      <c r="A49" s="27"/>
      <c r="B49" s="28"/>
      <c r="C49" s="25"/>
      <c r="D49" s="25"/>
      <c r="E49" s="29"/>
      <c r="F49" s="29"/>
      <c r="G49" s="25"/>
      <c r="H49" s="25"/>
      <c r="I49" s="25"/>
      <c r="J49" s="25"/>
      <c r="K49" s="25"/>
      <c r="L49" s="25"/>
      <c r="N49"/>
    </row>
    <row r="50" spans="1:14" x14ac:dyDescent="0.25">
      <c r="A50" s="26"/>
      <c r="B50" s="28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6"/>
      <c r="B87" s="3"/>
      <c r="C87" s="2"/>
      <c r="D87" s="2"/>
      <c r="N87"/>
    </row>
    <row r="88" spans="1:14" x14ac:dyDescent="0.25">
      <c r="A88" s="6"/>
      <c r="B88" s="3"/>
      <c r="C88" s="2"/>
      <c r="D88" s="2"/>
      <c r="N88"/>
    </row>
    <row r="89" spans="1:14" x14ac:dyDescent="0.25">
      <c r="A89" s="6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1"/>
      <c r="N252"/>
    </row>
    <row r="253" spans="1:14" x14ac:dyDescent="0.25">
      <c r="A253" s="1"/>
      <c r="N253"/>
    </row>
    <row r="254" spans="1:14" x14ac:dyDescent="0.25">
      <c r="A254" s="1"/>
      <c r="N254"/>
    </row>
  </sheetData>
  <autoFilter ref="B1:B256"/>
  <mergeCells count="9">
    <mergeCell ref="B38:F38"/>
    <mergeCell ref="A2:L4"/>
    <mergeCell ref="A5:L6"/>
    <mergeCell ref="A7:L8"/>
    <mergeCell ref="B33:F33"/>
    <mergeCell ref="B37:F37"/>
    <mergeCell ref="B34:F34"/>
    <mergeCell ref="B35:F35"/>
    <mergeCell ref="B36:F3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36" max="9" man="1"/>
    <brk id="40" max="8" man="1"/>
    <brk id="47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2022-12-27T08:45:28Z</cp:lastPrinted>
  <dcterms:created xsi:type="dcterms:W3CDTF">2020-01-31T07:01:33Z</dcterms:created>
  <dcterms:modified xsi:type="dcterms:W3CDTF">2022-12-27T08:46:20Z</dcterms:modified>
</cp:coreProperties>
</file>