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Лист1!$B$1:$B$243</definedName>
    <definedName name="_xlnm.Print_Area" localSheetId="0">Лист1!$A$1:$L$26</definedName>
  </definedNames>
  <calcPr calcId="152511"/>
</workbook>
</file>

<file path=xl/calcChain.xml><?xml version="1.0" encoding="utf-8"?>
<calcChain xmlns="http://schemas.openxmlformats.org/spreadsheetml/2006/main">
  <c r="G11" i="1" l="1"/>
  <c r="G10" i="1"/>
  <c r="G12" i="1" l="1"/>
  <c r="G13" i="1"/>
  <c r="G14" i="1"/>
  <c r="G15" i="1"/>
  <c r="G16" i="1"/>
  <c r="G17" i="1"/>
  <c r="G18" i="1" l="1"/>
</calcChain>
</file>

<file path=xl/sharedStrings.xml><?xml version="1.0" encoding="utf-8"?>
<sst xmlns="http://schemas.openxmlformats.org/spreadsheetml/2006/main" count="43" uniqueCount="36">
  <si>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</si>
  <si>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</si>
  <si>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</si>
  <si>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</si>
  <si>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</si>
  <si>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</si>
  <si>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</si>
  <si>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</si>
  <si>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</si>
  <si>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</si>
  <si>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</si>
  <si>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</si>
  <si>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</si>
  <si>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</si>
  <si>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>Сенсорная кассета на 300 тестов/60 дней полная панель</t>
  </si>
  <si>
    <t>Сенсорные кассеты являются конструктивным элементом необходимым для работы анализатора. Конструктивно представляют собой пластиковый корпус прямоугольной формы, в котором расположены сенсоры (датчики) для измерения изменения напряжения при прохождении жидкостей (цельная кровь).  На задней стороне кассеты расположена контактная группа для подключения к анализатору. В кассете находится смарт-чип, в котором запрограммирован срок службы кассеты и измеряемые параметры; кассета рассчитана на 300 тестов; срок годности кассеты на борту 60 дней.</t>
  </si>
  <si>
    <t>Блок растворов ABL80 BASIC</t>
  </si>
  <si>
    <t>Блок растворов анализатора газов крови, электролитов и метаболитов является конструктивным элементом необходимым для работы анализатора. Конструктивно представляет собой пластиковую коробку, в которой расположены полихлорвиниловые герметичные пакеты с промывочными и калибровочными растворами. Во время работы эти растворы через систему патрубков подаются в анализатор. Блок содержит отсек для сбора отходов. На задней стороне расположены разъемы для подключения блока к анализатору. При транспортировке отверстия закрыты защитной лентой. В “смарт”-чипе закодированы молярные концентрации калибровочных растворов.</t>
  </si>
  <si>
    <t>Термобумага для принтера в рулоне</t>
  </si>
  <si>
    <t>Термобумага для принтера в рулоне применяется для работы термопринтера, в упаковке 6 рулонов, ширина рулона 79 мм</t>
  </si>
  <si>
    <t>Раствор контроля качества S7430 QUALICHECK4+ уровень 1 (30 ампул в коробке)</t>
  </si>
  <si>
    <t>Раствор контроля качества S7430 QUALICHECK+ уровень 1 предназначен только для диагностики in vitro. Упаковка и ампула помечены красным цветом. В упаковке 30 ампул.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метаболитов. Одна ампула содержит 2 мл раствора. Раствор контроля качества это водный раствор, содержащий биологический буфер, соли и стабилизатор уравновешенный с углекислым газом и кислородом. Способ регистрации раствора контроля качества с помощью сканирования штрих кода.</t>
  </si>
  <si>
    <t>Раствор контроля качества S7440 QUALICHECK4+ уровень 2 (30 ампул в коробке)</t>
  </si>
  <si>
    <t>Раствор контроля качества S7440 QUALICHECK+ уровень 2 предназначен только для диагностики in vitro. Упаковка и ампула помечены желтым цветом. В упаковке 30 ампул.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метаболитов. Одна ампула содержит 2 мл раствора. Раствор контроля качества это водный раствор, содержащий биологический буфер, соли и стабилизатор уравновешенный с углекислым газом и кислородом. Способ регистрации раствора контроля качества с помощью сканирования штрих кода.</t>
  </si>
  <si>
    <t>Раствор контроля качества S7450 QUALICHECK4+ уровень 3 (30 ампул в коробке)</t>
  </si>
  <si>
    <t>Раствор контроля качества S7450 QUALICHECK+ уровень 3 предназначен только для диагностики in vitro. Упаковка и ампула помечены синим цветом. В упаковке 30 ампул.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метаболитов. Одна ампула содержит 2 мл раствора. Раствор контроля качества это водный раствор, содержащий биологический буфер, соли и стабилизатор и уравновешенный с углекислым газом и кислородом. Способ регистрации раствора контроля качества с помощью сканирования штрих кода.</t>
  </si>
  <si>
    <t>Раствор контроля качества S7460 QUALICHECK4+ уровень 4 (30 ампул в коробке)</t>
  </si>
  <si>
    <t>Раствор контроля качества S7460 QUALICHECK+ уровень 4 предназначен только для диагностики in vitro. Упаковка и ампула помечены зеленый цветом. В упаковке 30 ампул.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метаболитов. Одна ампула содержит 2 мл раствора. Раствор контроля качества это водный раствор, содержащий биологический буфер, соли и стабилизатор и уравновешенный с углекислым газом и кислородом. Способ регистрации раствора контроля качества с помощью сканирования штрих кода.</t>
  </si>
  <si>
    <t>Годовой сервисный набор</t>
  </si>
  <si>
    <t>Годовой сервисный набор необходим для проведения годового сервисного обслуживания, включает в себя изнашиваемые элементы помпы.</t>
  </si>
  <si>
    <t>шт.</t>
  </si>
  <si>
    <t xml:space="preserve">Алматинская область, Жамбылский район, село Узынагаш ул Жанакурлыс 48 А                                                             "18"января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</si>
  <si>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</si>
  <si>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2 - этаж, кабинет госзакупок,  дата: 25.01.2023 года время: 14 часов 00 минут.</t>
  </si>
  <si>
    <t xml:space="preserve">Объявление №16
о проведении закупа ЛС и МИ
способом запроса ценовых предложений на 2023 год
</t>
  </si>
  <si>
    <t>Техническая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</si>
</sst>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w Cen MT"/>
      <family val="2"/>
    </font>
    <font>
      <b/>
      <sz val="10"/>
      <name val="Tw Cen MT"/>
      <family val="2"/>
    </font>
    <font>
      <sz val="10"/>
      <name val="Tw Cen MT"/>
      <family val="2"/>
    </font>
    <font>
      <b/>
      <sz val="10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center" vertical="center" wrapText="1"/>
    </xf>
    <xf numFmtId="166" fontId="18" fillId="0" borderId="0" xfId="11" applyNumberFormat="1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top"/>
    </xf>
    <xf numFmtId="4" fontId="20" fillId="0" borderId="3" xfId="0" applyNumberFormat="1" applyFont="1" applyFill="1" applyBorder="1" applyAlignment="1">
      <alignment horizontal="right" vertical="top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165" fontId="21" fillId="0" borderId="4" xfId="1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right" vertical="center" wrapText="1"/>
    </xf>
    <xf numFmtId="4" fontId="22" fillId="0" borderId="4" xfId="0" applyNumberFormat="1" applyFont="1" applyFill="1" applyBorder="1" applyAlignment="1">
      <alignment horizontal="right" vertical="top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right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top"/>
    </xf>
    <xf numFmtId="166" fontId="24" fillId="0" borderId="1" xfId="11" applyNumberFormat="1" applyFont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1"/>
  <sheetViews>
    <sheetView tabSelected="1" view="pageBreakPreview" topLeftCell="A4" zoomScale="73" zoomScaleNormal="73" zoomScaleSheetLayoutView="73" workbookViewId="0">
      <selection activeCell="C9" sqref="C9"/>
    </sheetView>
  </sheetViews>
  <sheetFormatPr defaultRowHeight="15" x14ac:dyDescent="0.25"/>
  <cols>
    <col min="1" max="1" width="9.5703125" customWidth="1"/>
    <col min="2" max="2" width="23.85546875" customWidth="1"/>
    <col min="3" max="3" width="56.140625" style="12" customWidth="1"/>
    <col min="4" max="4" width="11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3" t="s">
        <v>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5" ht="28.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5" ht="24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5" ht="18" customHeight="1" x14ac:dyDescent="0.25">
      <c r="A5" s="65" t="s">
        <v>31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5" ht="1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5" x14ac:dyDescent="0.25">
      <c r="A7" s="66" t="s">
        <v>12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5" ht="102" customHeight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5" s="15" customFormat="1" ht="60" customHeight="1" thickBot="1" x14ac:dyDescent="0.3">
      <c r="A9" s="38" t="s">
        <v>2</v>
      </c>
      <c r="B9" s="38" t="s">
        <v>0</v>
      </c>
      <c r="C9" s="38" t="s">
        <v>35</v>
      </c>
      <c r="D9" s="38" t="s">
        <v>1</v>
      </c>
      <c r="E9" s="39" t="s">
        <v>4</v>
      </c>
      <c r="F9" s="39" t="s">
        <v>3</v>
      </c>
      <c r="G9" s="39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134.25" customHeight="1" thickBot="1" x14ac:dyDescent="0.3">
      <c r="A10" s="38">
        <v>1</v>
      </c>
      <c r="B10" s="46" t="s">
        <v>14</v>
      </c>
      <c r="C10" s="47" t="s">
        <v>15</v>
      </c>
      <c r="D10" s="48" t="s">
        <v>30</v>
      </c>
      <c r="E10" s="48">
        <v>6</v>
      </c>
      <c r="F10" s="49">
        <v>1091048</v>
      </c>
      <c r="G10" s="50">
        <f>E10*F10</f>
        <v>6546288</v>
      </c>
      <c r="H10" s="37"/>
      <c r="I10" s="37"/>
      <c r="J10" s="37"/>
      <c r="K10" s="37"/>
      <c r="L10" s="37"/>
      <c r="M10" s="37"/>
      <c r="O10" s="16"/>
    </row>
    <row r="11" spans="1:15" s="15" customFormat="1" ht="172.5" customHeight="1" thickBot="1" x14ac:dyDescent="0.3">
      <c r="A11" s="38">
        <v>2</v>
      </c>
      <c r="B11" s="46" t="s">
        <v>16</v>
      </c>
      <c r="C11" s="47" t="s">
        <v>17</v>
      </c>
      <c r="D11" s="51" t="s">
        <v>30</v>
      </c>
      <c r="E11" s="51">
        <v>29</v>
      </c>
      <c r="F11" s="52">
        <v>237102</v>
      </c>
      <c r="G11" s="50">
        <f>E11*F11</f>
        <v>6875958</v>
      </c>
      <c r="H11" s="37"/>
      <c r="I11" s="37"/>
      <c r="J11" s="37"/>
      <c r="K11" s="37"/>
      <c r="L11" s="37"/>
      <c r="M11" s="37"/>
      <c r="O11" s="16"/>
    </row>
    <row r="12" spans="1:15" s="15" customFormat="1" ht="67.5" customHeight="1" thickBot="1" x14ac:dyDescent="0.3">
      <c r="A12" s="38">
        <v>3</v>
      </c>
      <c r="B12" s="46" t="s">
        <v>18</v>
      </c>
      <c r="C12" s="47" t="s">
        <v>19</v>
      </c>
      <c r="D12" s="51" t="s">
        <v>30</v>
      </c>
      <c r="E12" s="51">
        <v>12</v>
      </c>
      <c r="F12" s="52">
        <v>46342</v>
      </c>
      <c r="G12" s="50">
        <f t="shared" ref="G12:G17" si="0">E12*F12</f>
        <v>556104</v>
      </c>
      <c r="H12" s="37"/>
      <c r="I12" s="37"/>
      <c r="J12" s="37"/>
      <c r="K12" s="37"/>
      <c r="L12" s="37"/>
      <c r="M12" s="37"/>
      <c r="O12" s="16"/>
    </row>
    <row r="13" spans="1:15" s="15" customFormat="1" ht="152.25" customHeight="1" thickBot="1" x14ac:dyDescent="0.3">
      <c r="A13" s="38">
        <v>4</v>
      </c>
      <c r="B13" s="46" t="s">
        <v>20</v>
      </c>
      <c r="C13" s="47" t="s">
        <v>21</v>
      </c>
      <c r="D13" s="51" t="s">
        <v>30</v>
      </c>
      <c r="E13" s="51">
        <v>1</v>
      </c>
      <c r="F13" s="52">
        <v>200631</v>
      </c>
      <c r="G13" s="50">
        <f t="shared" si="0"/>
        <v>200631</v>
      </c>
      <c r="H13" s="37"/>
      <c r="I13" s="37"/>
      <c r="J13" s="37"/>
      <c r="K13" s="37"/>
      <c r="L13" s="37"/>
      <c r="M13" s="37"/>
      <c r="O13" s="16"/>
    </row>
    <row r="14" spans="1:15" s="15" customFormat="1" ht="160.5" customHeight="1" thickBot="1" x14ac:dyDescent="0.3">
      <c r="A14" s="38">
        <v>5</v>
      </c>
      <c r="B14" s="46" t="s">
        <v>22</v>
      </c>
      <c r="C14" s="47" t="s">
        <v>23</v>
      </c>
      <c r="D14" s="51" t="s">
        <v>30</v>
      </c>
      <c r="E14" s="51">
        <v>1</v>
      </c>
      <c r="F14" s="52">
        <v>200631</v>
      </c>
      <c r="G14" s="50">
        <f t="shared" si="0"/>
        <v>200631</v>
      </c>
      <c r="H14" s="37"/>
      <c r="I14" s="37"/>
      <c r="J14" s="37"/>
      <c r="K14" s="37"/>
      <c r="L14" s="37"/>
      <c r="M14" s="37"/>
      <c r="O14" s="16"/>
    </row>
    <row r="15" spans="1:15" s="15" customFormat="1" ht="158.25" customHeight="1" thickBot="1" x14ac:dyDescent="0.3">
      <c r="A15" s="38">
        <v>6</v>
      </c>
      <c r="B15" s="46" t="s">
        <v>24</v>
      </c>
      <c r="C15" s="47" t="s">
        <v>25</v>
      </c>
      <c r="D15" s="51" t="s">
        <v>30</v>
      </c>
      <c r="E15" s="51">
        <v>1</v>
      </c>
      <c r="F15" s="52">
        <v>200631</v>
      </c>
      <c r="G15" s="50">
        <f t="shared" si="0"/>
        <v>200631</v>
      </c>
      <c r="H15" s="37"/>
      <c r="I15" s="37"/>
      <c r="J15" s="37"/>
      <c r="K15" s="37"/>
      <c r="L15" s="37"/>
      <c r="M15" s="37"/>
      <c r="O15" s="16"/>
    </row>
    <row r="16" spans="1:15" s="15" customFormat="1" ht="158.25" customHeight="1" thickBot="1" x14ac:dyDescent="0.3">
      <c r="A16" s="38">
        <v>7</v>
      </c>
      <c r="B16" s="46" t="s">
        <v>26</v>
      </c>
      <c r="C16" s="47" t="s">
        <v>27</v>
      </c>
      <c r="D16" s="51" t="s">
        <v>30</v>
      </c>
      <c r="E16" s="51">
        <v>1</v>
      </c>
      <c r="F16" s="52">
        <v>200631</v>
      </c>
      <c r="G16" s="50">
        <f t="shared" si="0"/>
        <v>200631</v>
      </c>
      <c r="H16" s="37"/>
      <c r="I16" s="37"/>
      <c r="J16" s="37"/>
      <c r="K16" s="37"/>
      <c r="L16" s="37"/>
      <c r="M16" s="37"/>
      <c r="O16" s="16"/>
    </row>
    <row r="17" spans="1:15" s="15" customFormat="1" ht="60" customHeight="1" x14ac:dyDescent="0.25">
      <c r="A17" s="38">
        <v>8</v>
      </c>
      <c r="B17" s="54" t="s">
        <v>28</v>
      </c>
      <c r="C17" s="55" t="s">
        <v>29</v>
      </c>
      <c r="D17" s="56" t="s">
        <v>30</v>
      </c>
      <c r="E17" s="56">
        <v>1</v>
      </c>
      <c r="F17" s="57">
        <v>228816</v>
      </c>
      <c r="G17" s="50">
        <f t="shared" si="0"/>
        <v>228816</v>
      </c>
      <c r="H17" s="37"/>
      <c r="I17" s="37"/>
      <c r="J17" s="37"/>
      <c r="K17" s="37"/>
      <c r="L17" s="37"/>
      <c r="M17" s="37"/>
      <c r="O17" s="16"/>
    </row>
    <row r="18" spans="1:15" s="12" customFormat="1" ht="18.75" customHeight="1" x14ac:dyDescent="0.25">
      <c r="A18" s="40"/>
      <c r="B18" s="58" t="s">
        <v>8</v>
      </c>
      <c r="C18" s="58"/>
      <c r="D18" s="59"/>
      <c r="E18" s="60"/>
      <c r="F18" s="61"/>
      <c r="G18" s="53">
        <f>SUM(G10:G17)</f>
        <v>15009690</v>
      </c>
      <c r="H18" s="8"/>
      <c r="I18" s="8"/>
      <c r="J18" s="8"/>
      <c r="K18" s="8"/>
      <c r="L18" s="8"/>
      <c r="M18" s="8"/>
      <c r="O18" s="7"/>
    </row>
    <row r="19" spans="1:15" s="12" customFormat="1" ht="18.75" customHeight="1" x14ac:dyDescent="0.25">
      <c r="A19" s="41"/>
      <c r="B19" s="42"/>
      <c r="C19" s="42"/>
      <c r="D19" s="41"/>
      <c r="E19" s="43"/>
      <c r="F19" s="44"/>
      <c r="G19" s="45"/>
      <c r="H19" s="8"/>
      <c r="I19" s="8"/>
      <c r="J19" s="8"/>
      <c r="K19" s="8"/>
      <c r="L19" s="8"/>
      <c r="M19" s="8"/>
      <c r="O19" s="7"/>
    </row>
    <row r="20" spans="1:15" ht="47.25" customHeight="1" x14ac:dyDescent="0.25">
      <c r="A20" s="5"/>
      <c r="B20" s="67" t="s">
        <v>5</v>
      </c>
      <c r="C20" s="67"/>
      <c r="D20" s="67"/>
      <c r="E20" s="67"/>
      <c r="F20" s="67"/>
      <c r="G20" s="67"/>
      <c r="H20" s="2"/>
      <c r="I20" s="2"/>
      <c r="J20" s="2"/>
      <c r="K20" s="2"/>
      <c r="L20" s="2"/>
      <c r="M20" s="2"/>
      <c r="O20"/>
    </row>
    <row r="21" spans="1:15" ht="24" customHeight="1" x14ac:dyDescent="0.25">
      <c r="A21" s="5"/>
      <c r="B21" s="69" t="s">
        <v>13</v>
      </c>
      <c r="C21" s="69"/>
      <c r="D21" s="69"/>
      <c r="E21" s="69"/>
      <c r="F21" s="69"/>
      <c r="G21" s="69"/>
      <c r="H21" s="2"/>
      <c r="I21" s="2"/>
      <c r="J21" s="2"/>
      <c r="K21" s="2"/>
      <c r="L21" s="2"/>
      <c r="M21" s="2"/>
      <c r="O21"/>
    </row>
    <row r="22" spans="1:15" ht="54" customHeight="1" x14ac:dyDescent="0.25">
      <c r="A22" s="5"/>
      <c r="B22" s="70" t="s">
        <v>32</v>
      </c>
      <c r="C22" s="70"/>
      <c r="D22" s="70"/>
      <c r="E22" s="70"/>
      <c r="F22" s="70"/>
      <c r="G22" s="70"/>
      <c r="H22" s="2"/>
      <c r="I22" s="2"/>
      <c r="J22" s="2"/>
      <c r="K22" s="2"/>
      <c r="L22" s="2"/>
      <c r="M22" s="2"/>
      <c r="O22"/>
    </row>
    <row r="23" spans="1:15" ht="36.75" customHeight="1" x14ac:dyDescent="0.25">
      <c r="A23" s="6"/>
      <c r="B23" s="70" t="s">
        <v>33</v>
      </c>
      <c r="C23" s="70"/>
      <c r="D23" s="70"/>
      <c r="E23" s="70"/>
      <c r="F23" s="70"/>
      <c r="G23" s="70"/>
      <c r="H23" s="2"/>
      <c r="I23" s="2"/>
      <c r="J23" s="2"/>
      <c r="K23" s="2"/>
      <c r="L23" s="2"/>
      <c r="M23" s="2"/>
      <c r="O23"/>
    </row>
    <row r="24" spans="1:15" ht="370.5" customHeight="1" x14ac:dyDescent="0.25">
      <c r="A24" s="11"/>
      <c r="B24" s="68" t="s">
        <v>11</v>
      </c>
      <c r="C24" s="68"/>
      <c r="D24" s="68"/>
      <c r="E24" s="68"/>
      <c r="F24" s="68"/>
      <c r="G24" s="68"/>
      <c r="H24" s="8"/>
      <c r="I24" s="8"/>
      <c r="J24" s="8"/>
      <c r="K24" s="8"/>
      <c r="L24" s="8"/>
      <c r="M24" s="8"/>
      <c r="O24"/>
    </row>
    <row r="25" spans="1:15" s="12" customFormat="1" ht="120.75" customHeight="1" x14ac:dyDescent="0.25">
      <c r="A25" s="11"/>
      <c r="B25" s="62" t="s">
        <v>6</v>
      </c>
      <c r="C25" s="62"/>
      <c r="D25" s="62"/>
      <c r="E25" s="62"/>
      <c r="F25" s="62"/>
      <c r="G25" s="62"/>
      <c r="H25" s="8"/>
      <c r="I25" s="8"/>
      <c r="J25" s="8"/>
      <c r="K25" s="8"/>
      <c r="L25" s="8"/>
      <c r="M25" s="8"/>
    </row>
    <row r="26" spans="1:15" ht="51" customHeight="1" x14ac:dyDescent="0.3">
      <c r="A26" s="20"/>
      <c r="C26" s="35" t="s">
        <v>9</v>
      </c>
      <c r="D26" s="19"/>
      <c r="E26" s="36" t="s">
        <v>10</v>
      </c>
      <c r="F26" s="22"/>
      <c r="G26" s="22"/>
      <c r="H26" s="19"/>
      <c r="I26" s="19"/>
      <c r="J26" s="19"/>
      <c r="K26" s="19"/>
      <c r="L26" s="19"/>
      <c r="M26" s="19"/>
      <c r="O26"/>
    </row>
    <row r="27" spans="1:15" ht="1.5" customHeight="1" x14ac:dyDescent="0.3">
      <c r="A27" s="20"/>
      <c r="B27" s="19"/>
      <c r="C27" s="19"/>
      <c r="D27" s="34"/>
      <c r="E27" s="34"/>
      <c r="F27" s="34"/>
      <c r="G27" s="34"/>
      <c r="H27" s="19"/>
      <c r="I27" s="19"/>
      <c r="J27" s="19"/>
      <c r="K27" s="19"/>
      <c r="L27" s="19"/>
      <c r="M27" s="19"/>
      <c r="O27"/>
    </row>
    <row r="28" spans="1:15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s="12" customFormat="1" x14ac:dyDescent="0.25">
      <c r="A29" s="26"/>
      <c r="B29" s="24"/>
      <c r="C29" s="24"/>
      <c r="D29" s="30"/>
      <c r="E29" s="30"/>
      <c r="F29" s="30"/>
      <c r="G29" s="31"/>
      <c r="H29" s="25"/>
      <c r="I29" s="25"/>
      <c r="J29" s="25"/>
      <c r="K29" s="25"/>
      <c r="L29" s="25"/>
      <c r="M29" s="25"/>
    </row>
    <row r="30" spans="1:15" s="12" customFormat="1" x14ac:dyDescent="0.25">
      <c r="A30" s="26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</row>
    <row r="31" spans="1:15" ht="34.5" customHeight="1" x14ac:dyDescent="0.25">
      <c r="A31" s="26"/>
      <c r="B31" s="24"/>
      <c r="C31" s="24"/>
      <c r="D31" s="32"/>
      <c r="E31" s="32"/>
      <c r="F31" s="32"/>
      <c r="G31" s="32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4"/>
      <c r="C32" s="24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6"/>
      <c r="B33" s="24"/>
      <c r="C33" s="24"/>
      <c r="D33" s="30"/>
      <c r="E33" s="30"/>
      <c r="F33" s="30"/>
      <c r="G33" s="30"/>
      <c r="H33" s="25"/>
      <c r="I33" s="25"/>
      <c r="J33" s="25"/>
      <c r="K33" s="25"/>
      <c r="L33" s="25"/>
      <c r="M33" s="25"/>
      <c r="O33"/>
    </row>
    <row r="34" spans="1:15" x14ac:dyDescent="0.25">
      <c r="A34" s="27"/>
      <c r="B34" s="24"/>
      <c r="C34" s="24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x14ac:dyDescent="0.25">
      <c r="A35" s="27"/>
      <c r="B35" s="33"/>
      <c r="C35" s="33"/>
      <c r="D35" s="33"/>
      <c r="E35" s="33"/>
      <c r="F35" s="33"/>
      <c r="G35" s="33"/>
      <c r="H35" s="25"/>
      <c r="I35" s="25"/>
      <c r="J35" s="25"/>
      <c r="K35" s="25"/>
      <c r="L35" s="25"/>
      <c r="M35" s="25"/>
      <c r="O35"/>
    </row>
    <row r="36" spans="1:15" x14ac:dyDescent="0.25">
      <c r="A36" s="27"/>
      <c r="B36" s="28"/>
      <c r="C36" s="28"/>
      <c r="D36" s="25"/>
      <c r="E36" s="25"/>
      <c r="F36" s="29"/>
      <c r="G36" s="29"/>
      <c r="H36" s="25"/>
      <c r="I36" s="25"/>
      <c r="J36" s="25"/>
      <c r="K36" s="25"/>
      <c r="L36" s="25"/>
      <c r="M36" s="25"/>
      <c r="O36"/>
    </row>
    <row r="37" spans="1:15" x14ac:dyDescent="0.25">
      <c r="A37" s="26"/>
      <c r="B37" s="28"/>
      <c r="C37" s="28"/>
      <c r="D37" s="25"/>
      <c r="E37" s="25"/>
      <c r="F37" s="29"/>
      <c r="G37" s="29"/>
      <c r="H37" s="25"/>
      <c r="I37" s="25"/>
      <c r="J37" s="25"/>
      <c r="K37" s="25"/>
      <c r="L37" s="25"/>
      <c r="M37" s="25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8.75" x14ac:dyDescent="0.3">
      <c r="A42" s="20"/>
      <c r="B42" s="21"/>
      <c r="C42" s="21"/>
      <c r="D42" s="19"/>
      <c r="E42" s="19"/>
      <c r="F42" s="22"/>
      <c r="G42" s="22"/>
      <c r="H42" s="19"/>
      <c r="I42" s="19"/>
      <c r="J42" s="19"/>
      <c r="K42" s="19"/>
      <c r="L42" s="19"/>
      <c r="M42" s="19"/>
      <c r="O42"/>
    </row>
    <row r="43" spans="1:15" ht="18.75" x14ac:dyDescent="0.3">
      <c r="A43" s="20"/>
      <c r="B43" s="21"/>
      <c r="C43" s="21"/>
      <c r="D43" s="19"/>
      <c r="E43" s="19"/>
      <c r="F43" s="22"/>
      <c r="G43" s="22"/>
      <c r="H43" s="19"/>
      <c r="I43" s="19"/>
      <c r="J43" s="19"/>
      <c r="K43" s="19"/>
      <c r="L43" s="19"/>
      <c r="M43" s="19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11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11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6"/>
      <c r="B75" s="3"/>
      <c r="C75" s="3"/>
      <c r="D75" s="2"/>
      <c r="E75" s="2"/>
      <c r="O75"/>
    </row>
    <row r="76" spans="1:15" x14ac:dyDescent="0.25">
      <c r="A76" s="6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5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6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6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6"/>
      <c r="O154"/>
    </row>
    <row r="155" spans="1:15" x14ac:dyDescent="0.25">
      <c r="A155" s="6"/>
      <c r="O155"/>
    </row>
    <row r="156" spans="1:15" x14ac:dyDescent="0.25">
      <c r="A156" s="6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6"/>
      <c r="O164"/>
    </row>
    <row r="165" spans="1:15" x14ac:dyDescent="0.25">
      <c r="A165" s="6"/>
      <c r="O165"/>
    </row>
    <row r="166" spans="1:15" x14ac:dyDescent="0.25">
      <c r="A166" s="6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6"/>
      <c r="O174"/>
    </row>
    <row r="175" spans="1:15" x14ac:dyDescent="0.25">
      <c r="A175" s="6"/>
      <c r="O175"/>
    </row>
    <row r="176" spans="1:15" x14ac:dyDescent="0.25">
      <c r="A176" s="6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6"/>
      <c r="O184"/>
    </row>
    <row r="185" spans="1:15" x14ac:dyDescent="0.25">
      <c r="A185" s="6"/>
      <c r="O185"/>
    </row>
    <row r="186" spans="1:15" x14ac:dyDescent="0.25">
      <c r="A186" s="6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6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6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6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6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6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1"/>
      <c r="O239"/>
    </row>
    <row r="240" spans="1:15" x14ac:dyDescent="0.25">
      <c r="A240" s="1"/>
      <c r="O240"/>
    </row>
    <row r="241" spans="1:15" x14ac:dyDescent="0.25">
      <c r="A241" s="1"/>
      <c r="O241"/>
    </row>
  </sheetData>
  <autoFilter ref="B1:B243"/>
  <mergeCells count="9">
    <mergeCell ref="B25:G25"/>
    <mergeCell ref="A2:M4"/>
    <mergeCell ref="A5:M6"/>
    <mergeCell ref="A7:M8"/>
    <mergeCell ref="B20:G20"/>
    <mergeCell ref="B24:G24"/>
    <mergeCell ref="B21:G21"/>
    <mergeCell ref="B22:G22"/>
    <mergeCell ref="B23:G23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4" manualBreakCount="4">
    <brk id="15" max="11" man="1"/>
    <brk id="23" max="11" man="1"/>
    <brk id="27" max="8" man="1"/>
    <brk id="34" max="9" man="1"/>
  </rowBreaks>
  <colBreaks count="1" manualBreakCount="1">
    <brk id="7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2023-01-23T05:11:01Z</cp:lastPrinted>
  <dcterms:created xsi:type="dcterms:W3CDTF">2020-01-31T07:01:33Z</dcterms:created>
  <dcterms:modified xsi:type="dcterms:W3CDTF">2023-01-23T10:45:26Z</dcterms:modified>
</cp:coreProperties>
</file>