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Лист1!$B$1:$B$241</definedName>
    <definedName name="_xlnm.Print_Area" localSheetId="0">Лист1!$A$1:$L$25</definedName>
  </definedNames>
  <calcPr calcId="152511"/>
</workbook>
</file>

<file path=xl/calcChain.xml><?xml version="1.0" encoding="utf-8"?>
<calcChain xmlns="http://schemas.openxmlformats.org/spreadsheetml/2006/main">
  <c r="F11" i="1" l="1"/>
  <c r="F12" i="1"/>
  <c r="F13" i="1"/>
  <c r="F14" i="1"/>
  <c r="F15" i="1"/>
  <c r="F16" i="1"/>
  <c r="F10" i="1"/>
  <c r="F17" i="1" l="1"/>
</calcChain>
</file>

<file path=xl/sharedStrings.xml><?xml version="1.0" encoding="utf-8"?>
<sst xmlns="http://schemas.openxmlformats.org/spreadsheetml/2006/main" count="32" uniqueCount="28">
  <si>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</si>
  <si>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</si>
  <si>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</si>
  <si>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</si>
  <si>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</si>
  <si>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</si>
  <si>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</si>
  <si>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</si>
  <si>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</si>
  <si>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</si>
  <si>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</si>
  <si>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</si>
  <si>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>Амброксол Сироп, 30мг/5мл, 150 мл № 1</t>
  </si>
  <si>
    <t>флакон</t>
  </si>
  <si>
    <t>Ацетилсалициловая кислота Таблетки 0.5 г №10</t>
  </si>
  <si>
    <t>таблетка</t>
  </si>
  <si>
    <t>Кальция глюконат стабилизированный Раствор для инъекций, 100 мг/мл, 10 мл, № 10</t>
  </si>
  <si>
    <t>ампула</t>
  </si>
  <si>
    <t>Кофеин-бензоат натрия Нет данных Раствор для подкожного введения, 200 мг/мл, 1 мл, №10</t>
  </si>
  <si>
    <t>Окситоцин,Раствор для внутривенного и внутримышечного введения, 5 МЕ/мл, 1 мл №10</t>
  </si>
  <si>
    <t>Цефтриаксон (Роцефин1,0)</t>
  </si>
  <si>
    <t>Эритромицин Таблетки, покрытые кишечнорастворимой оболочкой, 250 мг, №10</t>
  </si>
  <si>
    <t xml:space="preserve">Директор                  </t>
  </si>
  <si>
    <t>Сураужанов Д.А.</t>
  </si>
  <si>
    <t xml:space="preserve">Объявление №38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</si>
  <si>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"31" марта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</si>
  <si>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07.04.2022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</si>
  <si>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2 - этаж, кабинет госзакупок,  дата: 07.04.2022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</si>
</sst>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6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top"/>
    </xf>
    <xf numFmtId="166" fontId="15" fillId="0" borderId="1" xfId="11" applyNumberFormat="1" applyFont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4" fontId="18" fillId="0" borderId="1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7" fillId="3" borderId="1" xfId="0" applyNumberFormat="1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18" fillId="0" borderId="0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4" fontId="18" fillId="0" borderId="3" xfId="0" applyNumberFormat="1" applyFont="1" applyBorder="1" applyAlignment="1">
      <alignment horizontal="left" vertical="top"/>
    </xf>
    <xf numFmtId="0" fontId="15" fillId="0" borderId="1" xfId="0" applyFont="1" applyBorder="1" applyAlignment="1">
      <alignment horizontal="center" vertical="center" wrapText="1"/>
    </xf>
    <xf numFmtId="165" fontId="15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165" fontId="7" fillId="0" borderId="1" xfId="11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 wrapText="1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9"/>
  <sheetViews>
    <sheetView tabSelected="1" view="pageBreakPreview" topLeftCell="A4" zoomScale="73" zoomScaleNormal="73" zoomScaleSheetLayoutView="73" workbookViewId="0">
      <selection activeCell="B18" sqref="B18:F18"/>
    </sheetView>
  </sheetViews>
  <sheetFormatPr defaultRowHeight="15" x14ac:dyDescent="0.25"/>
  <cols>
    <col min="1" max="1" width="9.28515625" customWidth="1"/>
    <col min="2" max="2" width="60.5703125" customWidth="1"/>
    <col min="3" max="3" width="19" customWidth="1"/>
    <col min="4" max="4" width="15.140625" customWidth="1"/>
    <col min="5" max="5" width="16.42578125" style="14" customWidth="1"/>
    <col min="6" max="6" width="23.85546875" style="14" customWidth="1"/>
    <col min="7" max="10" width="9.140625" hidden="1" customWidth="1"/>
    <col min="11" max="11" width="1.42578125" hidden="1" customWidth="1"/>
    <col min="12" max="12" width="1.140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61" t="s">
        <v>24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14" ht="28.5" customHeight="1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4" ht="24" customHeight="1" x14ac:dyDescent="0.25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</row>
    <row r="5" spans="1:14" ht="18" customHeight="1" x14ac:dyDescent="0.25">
      <c r="A5" s="63" t="s">
        <v>25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4" ht="36.75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</row>
    <row r="7" spans="1:14" x14ac:dyDescent="0.25">
      <c r="A7" s="64" t="s">
        <v>8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</row>
    <row r="8" spans="1:14" ht="129" customHeight="1" x14ac:dyDescent="0.25">
      <c r="A8" s="64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</row>
    <row r="9" spans="1:14" s="15" customFormat="1" ht="60" customHeight="1" x14ac:dyDescent="0.25">
      <c r="A9" s="54" t="s">
        <v>2</v>
      </c>
      <c r="B9" s="54" t="s">
        <v>0</v>
      </c>
      <c r="C9" s="54" t="s">
        <v>1</v>
      </c>
      <c r="D9" s="55" t="s">
        <v>4</v>
      </c>
      <c r="E9" s="55" t="s">
        <v>3</v>
      </c>
      <c r="F9" s="55" t="s">
        <v>9</v>
      </c>
      <c r="G9" s="56"/>
      <c r="H9" s="56"/>
      <c r="I9" s="56"/>
      <c r="J9" s="56"/>
      <c r="K9" s="56"/>
      <c r="L9" s="56"/>
      <c r="N9" s="16"/>
    </row>
    <row r="10" spans="1:14" s="15" customFormat="1" ht="30" customHeight="1" x14ac:dyDescent="0.25">
      <c r="A10" s="54">
        <v>1</v>
      </c>
      <c r="B10" s="40" t="s">
        <v>12</v>
      </c>
      <c r="C10" s="41" t="s">
        <v>13</v>
      </c>
      <c r="D10" s="42">
        <v>150</v>
      </c>
      <c r="E10" s="43">
        <v>558.69000000000005</v>
      </c>
      <c r="F10" s="59">
        <f>D10*E10</f>
        <v>83803.500000000015</v>
      </c>
      <c r="G10" s="56"/>
      <c r="H10" s="56"/>
      <c r="I10" s="56"/>
      <c r="J10" s="56"/>
      <c r="K10" s="56"/>
      <c r="L10" s="56"/>
      <c r="N10" s="16"/>
    </row>
    <row r="11" spans="1:14" s="15" customFormat="1" ht="34.5" customHeight="1" x14ac:dyDescent="0.25">
      <c r="A11" s="54">
        <v>2</v>
      </c>
      <c r="B11" s="44" t="s">
        <v>14</v>
      </c>
      <c r="C11" s="44" t="s">
        <v>15</v>
      </c>
      <c r="D11" s="45">
        <v>5000</v>
      </c>
      <c r="E11" s="40">
        <v>29.4</v>
      </c>
      <c r="F11" s="59">
        <f t="shared" ref="F11:F16" si="0">D11*E11</f>
        <v>147000</v>
      </c>
      <c r="G11" s="56"/>
      <c r="H11" s="56"/>
      <c r="I11" s="56"/>
      <c r="J11" s="56"/>
      <c r="K11" s="56"/>
      <c r="L11" s="56"/>
      <c r="N11" s="16"/>
    </row>
    <row r="12" spans="1:14" s="15" customFormat="1" ht="48.75" customHeight="1" x14ac:dyDescent="0.25">
      <c r="A12" s="54">
        <v>3</v>
      </c>
      <c r="B12" s="44" t="s">
        <v>16</v>
      </c>
      <c r="C12" s="44" t="s">
        <v>17</v>
      </c>
      <c r="D12" s="45">
        <v>500</v>
      </c>
      <c r="E12" s="43">
        <v>71.959999999999994</v>
      </c>
      <c r="F12" s="59">
        <f t="shared" si="0"/>
        <v>35980</v>
      </c>
      <c r="G12" s="56"/>
      <c r="H12" s="56"/>
      <c r="I12" s="56"/>
      <c r="J12" s="56"/>
      <c r="K12" s="56"/>
      <c r="L12" s="56"/>
      <c r="N12" s="16"/>
    </row>
    <row r="13" spans="1:14" s="15" customFormat="1" ht="39.75" customHeight="1" x14ac:dyDescent="0.25">
      <c r="A13" s="54">
        <v>4</v>
      </c>
      <c r="B13" s="50" t="s">
        <v>18</v>
      </c>
      <c r="C13" s="50" t="s">
        <v>17</v>
      </c>
      <c r="D13" s="49">
        <v>500</v>
      </c>
      <c r="E13" s="40">
        <v>224.32</v>
      </c>
      <c r="F13" s="59">
        <f t="shared" si="0"/>
        <v>112160</v>
      </c>
      <c r="G13" s="56"/>
      <c r="H13" s="56"/>
      <c r="I13" s="56"/>
      <c r="J13" s="56"/>
      <c r="K13" s="56"/>
      <c r="L13" s="56"/>
      <c r="N13" s="16"/>
    </row>
    <row r="14" spans="1:14" s="15" customFormat="1" ht="44.25" customHeight="1" x14ac:dyDescent="0.25">
      <c r="A14" s="54">
        <v>5</v>
      </c>
      <c r="B14" s="51" t="s">
        <v>19</v>
      </c>
      <c r="C14" s="52" t="s">
        <v>17</v>
      </c>
      <c r="D14" s="46">
        <v>5000</v>
      </c>
      <c r="E14" s="53">
        <v>93.11</v>
      </c>
      <c r="F14" s="59">
        <f t="shared" si="0"/>
        <v>465550</v>
      </c>
      <c r="G14" s="56"/>
      <c r="H14" s="56"/>
      <c r="I14" s="56"/>
      <c r="J14" s="56"/>
      <c r="K14" s="56"/>
      <c r="L14" s="56"/>
      <c r="N14" s="16"/>
    </row>
    <row r="15" spans="1:14" s="15" customFormat="1" ht="26.25" customHeight="1" x14ac:dyDescent="0.25">
      <c r="A15" s="54">
        <v>6</v>
      </c>
      <c r="B15" s="47" t="s">
        <v>20</v>
      </c>
      <c r="C15" s="48" t="s">
        <v>13</v>
      </c>
      <c r="D15" s="49">
        <v>100</v>
      </c>
      <c r="E15" s="40">
        <v>3678.15</v>
      </c>
      <c r="F15" s="59">
        <f t="shared" si="0"/>
        <v>367815</v>
      </c>
      <c r="G15" s="56"/>
      <c r="H15" s="56"/>
      <c r="I15" s="56"/>
      <c r="J15" s="56"/>
      <c r="K15" s="56"/>
      <c r="L15" s="56"/>
      <c r="N15" s="16"/>
    </row>
    <row r="16" spans="1:14" s="15" customFormat="1" ht="36" customHeight="1" x14ac:dyDescent="0.25">
      <c r="A16" s="54">
        <v>7</v>
      </c>
      <c r="B16" s="40" t="s">
        <v>21</v>
      </c>
      <c r="C16" s="41" t="s">
        <v>15</v>
      </c>
      <c r="D16" s="42">
        <v>1000</v>
      </c>
      <c r="E16" s="41">
        <v>22.96</v>
      </c>
      <c r="F16" s="59">
        <f t="shared" si="0"/>
        <v>22960</v>
      </c>
      <c r="G16" s="56"/>
      <c r="H16" s="56"/>
      <c r="I16" s="56"/>
      <c r="J16" s="56"/>
      <c r="K16" s="56"/>
      <c r="L16" s="56"/>
      <c r="N16" s="16"/>
    </row>
    <row r="17" spans="1:14" s="12" customFormat="1" ht="24" customHeight="1" x14ac:dyDescent="0.25">
      <c r="A17" s="36"/>
      <c r="B17" s="35" t="s">
        <v>11</v>
      </c>
      <c r="C17" s="36"/>
      <c r="D17" s="37"/>
      <c r="E17" s="38"/>
      <c r="F17" s="39">
        <f>SUM(F10:F16)</f>
        <v>1235268.5</v>
      </c>
      <c r="G17" s="8"/>
      <c r="H17" s="8"/>
      <c r="I17" s="8"/>
      <c r="J17" s="8"/>
      <c r="K17" s="8"/>
      <c r="L17" s="8"/>
      <c r="N17" s="7"/>
    </row>
    <row r="18" spans="1:14" ht="36.75" customHeight="1" x14ac:dyDescent="0.25">
      <c r="A18" s="9"/>
      <c r="B18" s="60" t="s">
        <v>5</v>
      </c>
      <c r="C18" s="60"/>
      <c r="D18" s="60"/>
      <c r="E18" s="60"/>
      <c r="F18" s="60"/>
      <c r="G18" s="8"/>
      <c r="H18" s="8"/>
      <c r="I18" s="8"/>
      <c r="J18" s="8"/>
      <c r="K18" s="8"/>
      <c r="L18" s="8"/>
      <c r="N18"/>
    </row>
    <row r="19" spans="1:14" ht="24" customHeight="1" x14ac:dyDescent="0.25">
      <c r="A19" s="9"/>
      <c r="B19" s="66" t="s">
        <v>10</v>
      </c>
      <c r="C19" s="66"/>
      <c r="D19" s="66"/>
      <c r="E19" s="66"/>
      <c r="F19" s="66"/>
      <c r="G19" s="8"/>
      <c r="H19" s="8"/>
      <c r="I19" s="8"/>
      <c r="J19" s="8"/>
      <c r="K19" s="8"/>
      <c r="L19" s="8"/>
      <c r="N19"/>
    </row>
    <row r="20" spans="1:14" ht="54" customHeight="1" x14ac:dyDescent="0.25">
      <c r="A20" s="9"/>
      <c r="B20" s="67" t="s">
        <v>26</v>
      </c>
      <c r="C20" s="67"/>
      <c r="D20" s="67"/>
      <c r="E20" s="67"/>
      <c r="F20" s="67"/>
      <c r="G20" s="8"/>
      <c r="H20" s="8"/>
      <c r="I20" s="8"/>
      <c r="J20" s="8"/>
      <c r="K20" s="8"/>
      <c r="L20" s="8"/>
      <c r="N20"/>
    </row>
    <row r="21" spans="1:14" ht="36.75" customHeight="1" x14ac:dyDescent="0.25">
      <c r="A21" s="11"/>
      <c r="B21" s="67" t="s">
        <v>27</v>
      </c>
      <c r="C21" s="67"/>
      <c r="D21" s="67"/>
      <c r="E21" s="67"/>
      <c r="F21" s="67"/>
      <c r="G21" s="8"/>
      <c r="H21" s="8"/>
      <c r="I21" s="8"/>
      <c r="J21" s="8"/>
      <c r="K21" s="8"/>
      <c r="L21" s="8"/>
      <c r="N21"/>
    </row>
    <row r="22" spans="1:14" ht="409.6" customHeight="1" x14ac:dyDescent="0.25">
      <c r="A22" s="11"/>
      <c r="B22" s="65" t="s">
        <v>6</v>
      </c>
      <c r="C22" s="65"/>
      <c r="D22" s="65"/>
      <c r="E22" s="65"/>
      <c r="F22" s="65"/>
      <c r="G22" s="8"/>
      <c r="H22" s="8"/>
      <c r="I22" s="8"/>
      <c r="J22" s="8"/>
      <c r="K22" s="8"/>
      <c r="L22" s="8"/>
      <c r="N22"/>
    </row>
    <row r="23" spans="1:14" s="12" customFormat="1" ht="120.75" customHeight="1" x14ac:dyDescent="0.25">
      <c r="A23" s="11"/>
      <c r="B23" s="60" t="s">
        <v>7</v>
      </c>
      <c r="C23" s="60"/>
      <c r="D23" s="60"/>
      <c r="E23" s="60"/>
      <c r="F23" s="60"/>
      <c r="G23" s="8"/>
      <c r="H23" s="8"/>
      <c r="I23" s="8"/>
      <c r="J23" s="8"/>
      <c r="K23" s="8"/>
      <c r="L23" s="8"/>
    </row>
    <row r="24" spans="1:14" ht="51" customHeight="1" x14ac:dyDescent="0.3">
      <c r="A24" s="20"/>
      <c r="B24" s="57" t="s">
        <v>22</v>
      </c>
      <c r="C24" s="19"/>
      <c r="D24" s="58" t="s">
        <v>23</v>
      </c>
      <c r="E24" s="22"/>
      <c r="F24" s="22"/>
      <c r="G24" s="19"/>
      <c r="H24" s="19"/>
      <c r="I24" s="19"/>
      <c r="J24" s="19"/>
      <c r="K24" s="19"/>
      <c r="L24" s="19"/>
      <c r="N24"/>
    </row>
    <row r="25" spans="1:14" ht="18.75" x14ac:dyDescent="0.3">
      <c r="A25" s="20"/>
      <c r="B25" s="19"/>
      <c r="C25" s="34"/>
      <c r="D25" s="34"/>
      <c r="E25" s="34"/>
      <c r="F25" s="34"/>
      <c r="G25" s="19"/>
      <c r="H25" s="19"/>
      <c r="I25" s="19"/>
      <c r="J25" s="19"/>
      <c r="K25" s="19"/>
      <c r="L25" s="19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s="12" customFormat="1" x14ac:dyDescent="0.25">
      <c r="A27" s="26"/>
      <c r="B27" s="24"/>
      <c r="C27" s="30"/>
      <c r="D27" s="30"/>
      <c r="E27" s="30"/>
      <c r="F27" s="31"/>
      <c r="G27" s="25"/>
      <c r="H27" s="25"/>
      <c r="I27" s="25"/>
      <c r="J27" s="25"/>
      <c r="K27" s="25"/>
      <c r="L27" s="25"/>
    </row>
    <row r="28" spans="1:14" s="12" customFormat="1" x14ac:dyDescent="0.25">
      <c r="A28" s="26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</row>
    <row r="29" spans="1:14" ht="34.5" customHeight="1" x14ac:dyDescent="0.25">
      <c r="A29" s="26"/>
      <c r="B29" s="24"/>
      <c r="C29" s="32"/>
      <c r="D29" s="32"/>
      <c r="E29" s="32"/>
      <c r="F29" s="32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4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4"/>
      <c r="C31" s="30"/>
      <c r="D31" s="30"/>
      <c r="E31" s="30"/>
      <c r="F31" s="30"/>
      <c r="G31" s="25"/>
      <c r="H31" s="25"/>
      <c r="I31" s="25"/>
      <c r="J31" s="25"/>
      <c r="K31" s="25"/>
      <c r="L31" s="25"/>
      <c r="N31"/>
    </row>
    <row r="32" spans="1:14" x14ac:dyDescent="0.25">
      <c r="A32" s="27"/>
      <c r="B32" s="24"/>
      <c r="C32" s="25"/>
      <c r="D32" s="25"/>
      <c r="E32" s="29"/>
      <c r="F32" s="29"/>
      <c r="G32" s="25"/>
      <c r="H32" s="25"/>
      <c r="I32" s="25"/>
      <c r="J32" s="25"/>
      <c r="K32" s="25"/>
      <c r="L32" s="25"/>
      <c r="N32"/>
    </row>
    <row r="33" spans="1:14" x14ac:dyDescent="0.25">
      <c r="A33" s="27"/>
      <c r="B33" s="33"/>
      <c r="C33" s="33"/>
      <c r="D33" s="33"/>
      <c r="E33" s="33"/>
      <c r="F33" s="33"/>
      <c r="G33" s="25"/>
      <c r="H33" s="25"/>
      <c r="I33" s="25"/>
      <c r="J33" s="25"/>
      <c r="K33" s="25"/>
      <c r="L33" s="25"/>
      <c r="N33"/>
    </row>
    <row r="34" spans="1:14" x14ac:dyDescent="0.25">
      <c r="A34" s="27"/>
      <c r="B34" s="28"/>
      <c r="C34" s="25"/>
      <c r="D34" s="25"/>
      <c r="E34" s="29"/>
      <c r="F34" s="29"/>
      <c r="G34" s="25"/>
      <c r="H34" s="25"/>
      <c r="I34" s="25"/>
      <c r="J34" s="25"/>
      <c r="K34" s="25"/>
      <c r="L34" s="25"/>
      <c r="N34"/>
    </row>
    <row r="35" spans="1:14" x14ac:dyDescent="0.25">
      <c r="A35" s="26"/>
      <c r="B35" s="28"/>
      <c r="C35" s="25"/>
      <c r="D35" s="25"/>
      <c r="E35" s="29"/>
      <c r="F35" s="29"/>
      <c r="G35" s="25"/>
      <c r="H35" s="25"/>
      <c r="I35" s="25"/>
      <c r="J35" s="25"/>
      <c r="K35" s="25"/>
      <c r="L35" s="25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8.75" x14ac:dyDescent="0.3">
      <c r="A40" s="20"/>
      <c r="B40" s="21"/>
      <c r="C40" s="19"/>
      <c r="D40" s="19"/>
      <c r="E40" s="22"/>
      <c r="F40" s="22"/>
      <c r="G40" s="19"/>
      <c r="H40" s="19"/>
      <c r="I40" s="19"/>
      <c r="J40" s="19"/>
      <c r="K40" s="19"/>
      <c r="L40" s="19"/>
      <c r="N40"/>
    </row>
    <row r="41" spans="1:14" ht="18.75" x14ac:dyDescent="0.3">
      <c r="A41" s="20"/>
      <c r="B41" s="21"/>
      <c r="C41" s="19"/>
      <c r="D41" s="19"/>
      <c r="E41" s="22"/>
      <c r="F41" s="22"/>
      <c r="G41" s="19"/>
      <c r="H41" s="19"/>
      <c r="I41" s="19"/>
      <c r="J41" s="19"/>
      <c r="K41" s="19"/>
      <c r="L41" s="19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11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11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11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11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6"/>
      <c r="B73" s="3"/>
      <c r="C73" s="2"/>
      <c r="D73" s="2"/>
      <c r="N73"/>
    </row>
    <row r="74" spans="1:14" x14ac:dyDescent="0.25">
      <c r="A74" s="6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3"/>
      <c r="C80" s="2"/>
      <c r="D80" s="2"/>
      <c r="N80"/>
    </row>
    <row r="81" spans="1:14" x14ac:dyDescent="0.25">
      <c r="A81" s="5"/>
      <c r="B81" s="4"/>
      <c r="N81"/>
    </row>
    <row r="82" spans="1:14" x14ac:dyDescent="0.25">
      <c r="A82" s="6"/>
      <c r="B82" s="4"/>
      <c r="N82"/>
    </row>
    <row r="83" spans="1:14" x14ac:dyDescent="0.25">
      <c r="A83" s="6"/>
      <c r="B83" s="4"/>
      <c r="N83"/>
    </row>
    <row r="84" spans="1:14" x14ac:dyDescent="0.25">
      <c r="A84" s="6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6"/>
      <c r="B92" s="4"/>
      <c r="N92"/>
    </row>
    <row r="93" spans="1:14" x14ac:dyDescent="0.25">
      <c r="A93" s="6"/>
      <c r="B93" s="4"/>
      <c r="N93"/>
    </row>
    <row r="94" spans="1:14" x14ac:dyDescent="0.25">
      <c r="A94" s="6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6"/>
      <c r="B102" s="4"/>
      <c r="N102"/>
    </row>
    <row r="103" spans="1:14" x14ac:dyDescent="0.25">
      <c r="A103" s="6"/>
      <c r="B103" s="4"/>
      <c r="N103"/>
    </row>
    <row r="104" spans="1:14" x14ac:dyDescent="0.25">
      <c r="A104" s="6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6"/>
      <c r="B112" s="4"/>
      <c r="N112"/>
    </row>
    <row r="113" spans="1:14" x14ac:dyDescent="0.25">
      <c r="A113" s="6"/>
      <c r="B113" s="4"/>
      <c r="N113"/>
    </row>
    <row r="114" spans="1:14" x14ac:dyDescent="0.25">
      <c r="A114" s="6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6"/>
      <c r="B122" s="4"/>
      <c r="N122"/>
    </row>
    <row r="123" spans="1:14" x14ac:dyDescent="0.25">
      <c r="A123" s="6"/>
      <c r="B123" s="4"/>
      <c r="N123"/>
    </row>
    <row r="124" spans="1:14" x14ac:dyDescent="0.25">
      <c r="A124" s="6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6"/>
      <c r="B132" s="4"/>
      <c r="N132"/>
    </row>
    <row r="133" spans="1:14" x14ac:dyDescent="0.25">
      <c r="A133" s="6"/>
      <c r="B133" s="4"/>
      <c r="N133"/>
    </row>
    <row r="134" spans="1:14" x14ac:dyDescent="0.25">
      <c r="A134" s="6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6"/>
      <c r="B142" s="4"/>
      <c r="N142"/>
    </row>
    <row r="143" spans="1:14" x14ac:dyDescent="0.25">
      <c r="A143" s="6"/>
      <c r="B143" s="4"/>
      <c r="N143"/>
    </row>
    <row r="144" spans="1:14" x14ac:dyDescent="0.25">
      <c r="A144" s="6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6"/>
      <c r="N152"/>
    </row>
    <row r="153" spans="1:14" x14ac:dyDescent="0.25">
      <c r="A153" s="6"/>
      <c r="N153"/>
    </row>
    <row r="154" spans="1:14" x14ac:dyDescent="0.25">
      <c r="A154" s="6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6"/>
      <c r="N162"/>
    </row>
    <row r="163" spans="1:14" x14ac:dyDescent="0.25">
      <c r="A163" s="6"/>
      <c r="N163"/>
    </row>
    <row r="164" spans="1:14" x14ac:dyDescent="0.25">
      <c r="A164" s="6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6"/>
      <c r="N172"/>
    </row>
    <row r="173" spans="1:14" x14ac:dyDescent="0.25">
      <c r="A173" s="6"/>
      <c r="N173"/>
    </row>
    <row r="174" spans="1:14" x14ac:dyDescent="0.25">
      <c r="A174" s="6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6"/>
      <c r="N182"/>
    </row>
    <row r="183" spans="1:14" x14ac:dyDescent="0.25">
      <c r="A183" s="6"/>
      <c r="N183"/>
    </row>
    <row r="184" spans="1:14" x14ac:dyDescent="0.25">
      <c r="A184" s="6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6"/>
      <c r="N192"/>
    </row>
    <row r="193" spans="1:14" x14ac:dyDescent="0.25">
      <c r="A193" s="6"/>
      <c r="N193"/>
    </row>
    <row r="194" spans="1:14" x14ac:dyDescent="0.25">
      <c r="A194" s="6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6"/>
      <c r="N202"/>
    </row>
    <row r="203" spans="1:14" x14ac:dyDescent="0.25">
      <c r="A203" s="6"/>
      <c r="N203"/>
    </row>
    <row r="204" spans="1:14" x14ac:dyDescent="0.25">
      <c r="A204" s="6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6"/>
      <c r="N212"/>
    </row>
    <row r="213" spans="1:14" x14ac:dyDescent="0.25">
      <c r="A213" s="6"/>
      <c r="N213"/>
    </row>
    <row r="214" spans="1:14" x14ac:dyDescent="0.25">
      <c r="A214" s="6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6"/>
      <c r="N222"/>
    </row>
    <row r="223" spans="1:14" x14ac:dyDescent="0.25">
      <c r="A223" s="6"/>
      <c r="N223"/>
    </row>
    <row r="224" spans="1:14" x14ac:dyDescent="0.25">
      <c r="A224" s="6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6"/>
      <c r="N232"/>
    </row>
    <row r="233" spans="1:14" x14ac:dyDescent="0.25">
      <c r="A233" s="6"/>
      <c r="N233"/>
    </row>
    <row r="234" spans="1:14" x14ac:dyDescent="0.25">
      <c r="A234" s="6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1"/>
      <c r="N237"/>
    </row>
    <row r="238" spans="1:14" x14ac:dyDescent="0.25">
      <c r="A238" s="1"/>
      <c r="N238"/>
    </row>
    <row r="239" spans="1:14" x14ac:dyDescent="0.25">
      <c r="A239" s="1"/>
      <c r="N239"/>
    </row>
  </sheetData>
  <autoFilter ref="B1:B241"/>
  <mergeCells count="9">
    <mergeCell ref="B23:F23"/>
    <mergeCell ref="A2:L4"/>
    <mergeCell ref="A5:L6"/>
    <mergeCell ref="A7:L8"/>
    <mergeCell ref="B18:F18"/>
    <mergeCell ref="B22:F22"/>
    <mergeCell ref="B19:F19"/>
    <mergeCell ref="B20:F20"/>
    <mergeCell ref="B21:F21"/>
  </mergeCells>
  <pageMargins left="0.70866141732283472" right="0.31496062992125984" top="0.74803149606299213" bottom="0.15748031496062992" header="0.31496062992125984" footer="0.31496062992125984"/>
  <pageSetup paperSize="9" scale="64" orientation="landscape" r:id="rId1"/>
  <rowBreaks count="3" manualBreakCount="3">
    <brk id="21" max="12" man="1"/>
    <brk id="25" max="8" man="1"/>
    <brk id="32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2022-03-31T11:14:12Z</cp:lastPrinted>
  <dcterms:created xsi:type="dcterms:W3CDTF">2020-01-31T07:01:33Z</dcterms:created>
  <dcterms:modified xsi:type="dcterms:W3CDTF">2022-04-07T09:48:51Z</dcterms:modified>
</cp:coreProperties>
</file>