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Лист1!$B$1:$B$292</definedName>
    <definedName name="_xlnm.Print_Area" localSheetId="0">Лист1!$A$1:$M$76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10" i="1"/>
  <c r="G67" i="1" l="1"/>
</calcChain>
</file>

<file path=xl/sharedStrings.xml><?xml version="1.0" encoding="utf-8"?>
<sst xmlns="http://schemas.openxmlformats.org/spreadsheetml/2006/main" count="189" uniqueCount="140">
  <si>
    <t>Наименование</t>
  </si>
  <si>
    <t>Ед. изм.</t>
  </si>
  <si>
    <t>№ лота</t>
  </si>
  <si>
    <t>Итого</t>
  </si>
  <si>
    <t xml:space="preserve">Цена за ед. в тенге 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</si>
  <si>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</si>
  <si>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</si>
  <si>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</si>
  <si>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</si>
  <si>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</si>
  <si>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</si>
  <si>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</si>
  <si>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Эхинококк</t>
  </si>
  <si>
    <t>KIT MAINTENANCE</t>
  </si>
  <si>
    <t>COAX RBC MES/MESV</t>
  </si>
  <si>
    <t>SYRINGE.REAGENT+MOT ASS P80/XL</t>
  </si>
  <si>
    <t>MOTOR. BLOCK FOR REAG.SYR. P80</t>
  </si>
  <si>
    <t>KIT PISTON+CROSS PIECE</t>
  </si>
  <si>
    <t>KIT MAIN 6M P60C+/P80/PXL/PXR</t>
  </si>
  <si>
    <t>KIT MAIN P60/80 1 YEAR RANGES</t>
  </si>
  <si>
    <t>KF Stick 11 - Тест-полоска</t>
  </si>
  <si>
    <t>Контрольный раствор мочи, норма, 12мл</t>
  </si>
  <si>
    <t>Контрольный раствор мочи, патология, 12мл</t>
  </si>
  <si>
    <t>Тест-полоски DekaPHAN LAURA</t>
  </si>
  <si>
    <t>Тест на сифилис Аналог РМП Агглютинация на слайде 500 опр</t>
  </si>
  <si>
    <t>Диагностика сифилиса основывается на клинических и лабораторных данных. Диагноз сифилиса ставится только после лабораторного подтверждения, т.е. после обнаружения бледных трепонем в отделяемом твердого шанкра, эрозивных папул и других данных серологического обследования.</t>
  </si>
  <si>
    <t>Гепатит B HEP-CHECK-1, уп. №20</t>
  </si>
  <si>
    <t>Тропонин - TROPONIN I-CHECK-1, уп. №20</t>
  </si>
  <si>
    <t>Прокальцитонин - PROCALCITONIN-CHECK-1, уп. №20</t>
  </si>
  <si>
    <t>Гепатит C - HCV-CHECK-1, уп. №20</t>
  </si>
  <si>
    <t>Д-димер - D-DIMER-CHECK-1, уп. №20</t>
  </si>
  <si>
    <t>ABX WHITEDIFF 1L</t>
  </si>
  <si>
    <t>ABX Minocal Calibrator</t>
  </si>
  <si>
    <t>ABX Minotrol-16 Twin Pack Контрольная кровь (1N+1H+1L),</t>
  </si>
  <si>
    <t>ABX Eosinofix 1L,</t>
  </si>
  <si>
    <t>ABX DIFFTROL (2N) - контрольная кровь</t>
  </si>
  <si>
    <t>ABX DIFFTROL (1N) - контрольная кровь</t>
  </si>
  <si>
    <t>ABX Minoclair 0.5L очиститель,</t>
  </si>
  <si>
    <t>ABX Minilyse LMG 1L,</t>
  </si>
  <si>
    <t>ABX Minidil LMG 20L,</t>
  </si>
  <si>
    <t>ABX Diluent 20L,</t>
  </si>
  <si>
    <t>ABX Cleaner 1L,моющий</t>
  </si>
  <si>
    <t>ABX Basolyse 1L,</t>
  </si>
  <si>
    <t>ABX Alphalyse 0.4L</t>
  </si>
  <si>
    <t>Протромбин - Yumizen G PT Reco 10</t>
  </si>
  <si>
    <t>Контроль коагулограммы - Yumizen G CTRL I and II</t>
  </si>
  <si>
    <t>Кюветы на коагулометр - YUMIZEN G CUVETTES</t>
  </si>
  <si>
    <t>MAGNETIC  STIRERS</t>
  </si>
  <si>
    <t>Штатив к СОЭ-метру, 20 пробок</t>
  </si>
  <si>
    <t>Пипетка к СОЭ метру, ПС/СОЭ01</t>
  </si>
  <si>
    <t>Скарификатор автоматический 21 G, 2,8 мм.</t>
  </si>
  <si>
    <t>PRP Carbon-DAC 500 опр.</t>
  </si>
  <si>
    <t>Азур Эозин по Романовскому, с буфером 1 л</t>
  </si>
  <si>
    <t>Диагностикум бруцеллезный антигенный жидкий для реакции агглютинации РА</t>
  </si>
  <si>
    <t>Набор д/окраски мазков по Циль-Нильсену</t>
  </si>
  <si>
    <t>Сульфосалициловая кислота 0,5 кг 2-х водная, чистая</t>
  </si>
  <si>
    <t>Цоликлон Анти AB 5 мл</t>
  </si>
  <si>
    <t>Цоликлон Анти D супер 5 мл</t>
  </si>
  <si>
    <t>Цоликлон Анти А 10мл</t>
  </si>
  <si>
    <t>Цоликлон Анти В 10мл</t>
  </si>
  <si>
    <t>Эозин по Май Грюнвальду</t>
  </si>
  <si>
    <t>Цоликлон Анти D супер 5 мл №20</t>
  </si>
  <si>
    <t>Цоликлон Анти AB 5 мл №10</t>
  </si>
  <si>
    <t>Цоликлон Анти А 10мл №10</t>
  </si>
  <si>
    <t>Цоликлон Анти В 10мл №10</t>
  </si>
  <si>
    <t>Карандаш по стеклу</t>
  </si>
  <si>
    <t>Экспресс-тест SD Bioline Hiv 1/2 3.0 для опред.</t>
  </si>
  <si>
    <t>Экспресс-тест SD Bioline Syphilis 3.0 для опред. Treponema pallidum № 30</t>
  </si>
  <si>
    <t>Экспресс-тест ВИЧ 1/2 для выявления антител</t>
  </si>
  <si>
    <t xml:space="preserve">Количество определений 96 (12х8).
Исследуемые образцы: сыворотка, плазма крови, объемом не более 10 мкл. Рабочее разведение исследуемого образца 1:100.
В комплектации набора: планшет для предварительного разведения сывороток, пленка для заклеивания и пакет типа "зип-лок" для планшета, унифицированные неспецифические компоненты ФСБ-Т, ТМБ, стоп-реагент. Готовые однокомпонентные растворы контролей, конъюгата и хромогенного субстрата, не требующие разведения. Цветовая маркировка компонентов и флаконов.
Срок годности набора - 1 год с даты производства, в течение которого может быть реализовано дробное использование.
Наличие паспорта, схемы анализа в инструкции, регистрационного удостоверения (РЗН 2013/1306)
</t>
  </si>
  <si>
    <t xml:space="preserve">KIT MAINTENANCE
Ремонтный комплект на биохимический анализатор Micros ES 60
</t>
  </si>
  <si>
    <t xml:space="preserve">COAX RBC MES/MESV
Запчасть на гематологический анализатор Micros ES 60
</t>
  </si>
  <si>
    <t xml:space="preserve">SYRINGE.REAGENT+MOT ASS P80/XL
Шприц на гематологический анализатор Pentra 80
</t>
  </si>
  <si>
    <t xml:space="preserve">MOTOR. BLOCK FOR REAG.SYR. P80
Мотор на гематологический анализатор Pentra 80
</t>
  </si>
  <si>
    <t xml:space="preserve">KIT PISTON+CROSS PIECE
Вакуумный шприц и запчасть на гематологический анализатор Pentra 80
</t>
  </si>
  <si>
    <t xml:space="preserve">KIT MAIN 6M P60C+/P80/PXL/PXR
Рем. Комплект на гематологический анализатор Pentra 80, Pentra 60 на 6 месяцев
</t>
  </si>
  <si>
    <t xml:space="preserve">KIT MAIN 6M P60C+/P80/PXL/PXR
Рем. Комплект на гематологический анализатор Pentra 80, Pentra 60 на 1 год
</t>
  </si>
  <si>
    <t xml:space="preserve">Тест-полоска для полуколичественного и визуального определения содержания в моче аскорбиновой кислоты, билирубина, крови, глюкозы, кетонов, лейкоцитов, нитритов, рН, белка, удельного веса, уробилиногена, флакон № 100 
Для анализатора KF Scan
</t>
  </si>
  <si>
    <t>Контрольный раствор мочи, норма, 12мл на мочевой анализатор KF Scan</t>
  </si>
  <si>
    <t>Контрольный раствор мочи, патология, 12мл на мочевой анализатор KF Scan</t>
  </si>
  <si>
    <t xml:space="preserve">Тест-полоски ДекаФАН Лаура предназначены для количественной диагностики анализа мочи. Используются на мочевых анализаторах Laura, Laura Smart, Laura XL Comfort и мочевых станциях Laura XL Line. Определяют концентрацию лейкоциты, нитриты, pH, белка, глюкоза, уробилиноген, билирубин, кетоновые тела, гемоглобин и удельный вес в моче. </t>
  </si>
  <si>
    <t xml:space="preserve">Тесты для иммунохроматографического экспресс анализатора Easy Raeder +
Наличие паспорта, схемы анализа в инструкции, регистрационного удостоверения.
</t>
  </si>
  <si>
    <t xml:space="preserve">Иммунохроматографический экспресс-тест для определения тропонина I в сыворотке или плазме крови человека.
TROPONIN I-CHECK-1 тестовые кассеты-  20. 2 Одноразовые пипетки -20
Для иммунохроматографического экспресс анализатора Easy Reader +
</t>
  </si>
  <si>
    <t>Прокальцитонин (PCT) - это небольшой белок, состоящий из 116 аминокислотных остатков с молекулярной массой около 13 кДа, который был впервые описан Муллеком и др. в 1984 г. (1) и является предшественником кальцитонина, происходящего из щитовидной железы. Для иммунохроматографического экспресс анализатора Easy Reader +</t>
  </si>
  <si>
    <t xml:space="preserve">Тесты для иммунохроматографического экспресс анализатора Easy Raeder +
Наличие паспорта, схемы анализа в инструкции, регистрационного удостоверения (РЗН 2013/1306)
</t>
  </si>
  <si>
    <t>Фибриноген – это один из главных белков системы свертывания крови. В результате сворачивания крови тромбин активирует превращение фибриногена в фибриновые мономеры, что ведет к образованию сгустка [1]. Фибриновые сгустки затем расщепляются плазмином, и Д-димер, который является основным и самым маленьким компонентом фибринолиза, высвобождается в кровь. Присутствие Д-димера в крови указывает на различные нарушения системы свертывания крови, в том числе тромбоз глубоких вен (ТГВ), легочную эмболию (ЛЭ) [2, 3] и атеросклероз. Анализ на Д-димер является широко применяемым и простым методом исключения ТГВ и ЛЭ [4], который к тому же не требует наличия дорогого лабораторного оборудования [5, 6]. У здоровых людей концентрация Д-димера менее 400 нг/мл ФЭЕ (фибрин-эквивалентных единиц). Для иммунохроматографического экспресс анализатора Easy Reader +</t>
  </si>
  <si>
    <t xml:space="preserve">Whitediff 1L — это лизирующий раствор,
предназначенный для диагностики in vitro и применяемый для лизиса эритроцитов (RBC) с целью подсчета и
дифференцировки лейкоцитов (WBC) и определения концентрации гемоглобина с использованием гематологических анализаторов HORIBA Medical.
</t>
  </si>
  <si>
    <t>Очищающий раствор для гематологического анализатора ABX Pentra 80</t>
  </si>
  <si>
    <r>
      <rPr>
        <sz val="10"/>
        <color theme="1"/>
        <rFont val="Arial"/>
        <family val="2"/>
        <charset val="204"/>
      </rPr>
      <t>Три уровня контроля, предназначенный для использования в целях мониторинга точности серии HORIBA ABX сопротивление клеток крови в ячейки счетчиков. содержит эритроциты человека, моделируемые белые
клетки крови и тромбоциты млекопитающих в образце плазмы. Для гематологического анализатора ABX Micros ES 60 – закрытая система</t>
    </r>
    <r>
      <rPr>
        <sz val="8"/>
        <color theme="1"/>
        <rFont val="Arial"/>
        <family val="2"/>
        <charset val="204"/>
      </rPr>
      <t xml:space="preserve">
</t>
    </r>
  </si>
  <si>
    <t>Реагент для дифференциации субпопуляций лейкоцитов в крови. Состав:Пропан 1,2 диол - 3 % Муравьиный альдегид - 0,004 %. Описание: водный раствор синий, пахнет спиртом. На гематологический анализатор Pentra XL80</t>
  </si>
  <si>
    <t>Контрольная кровь норма для гематологического анализатора ABX Pentra 80C+</t>
  </si>
  <si>
    <t>Контрольная кровь норма для гематологического анализатора ABX Pentra 80</t>
  </si>
  <si>
    <t xml:space="preserve">Очиститель. Реагент для дифференцирования  и растворения кровяных телец, для приборов HORIBAABX
Процедура измерения, используемая прибором:
Прицип метода, специфические аналитические характеристики использования: см. «Раздел: Спецификации» в инструкции пользователя данного прибора.
Состав: 
Гипохлорит натрия …………… 9% 13%
Гидрооксид натрию…………… 0,26%
рН:                                        12,4±0,5(Т=20°С)
Удельное сопротивление: не известен
Описание: жидкость желтого оттенка.
Для гематологического анализатора ABX Micros ES 60
</t>
  </si>
  <si>
    <t xml:space="preserve">Лизирующий раствор. Раствор разложения эритроцитов для подсчета и дифференциации лейкоцитов и определения гемоглобина в приборах подсчета кровяных телец 
Состав:
Цианид калия………………………….. &lt;0,1%
Четвертичная соль аммония………….. &lt;20%
рН:                                                                                10±0,5 (Т=20°С)
удельное сопротивление:                                           230±10 Ом(Т=20°С)
Описание: водный раствор, прозрачный.
Для гематологического анализатора ABX Micros ES 60
</t>
  </si>
  <si>
    <t xml:space="preserve">Изотонический раствор для определения и дифференцирование лейкоцитов, а также для измерения гематокрита в приборах подсчета кровяных телец HORIBAABX.
Состав:
Натрия флорид ……………………..&lt;3%
Азид натрия………...........................&lt;20%
Диметилол мочевина……………... &lt;0,1%
Гидрооксид натрия……………….. &lt;1%
рН:                                                                                                                7,0±0,1(Т=20°)
удельное сопротивление:                                                                           60±6Ом(Е=20°)
Для гематологического анализатора ABX Micros ES 60
</t>
  </si>
  <si>
    <t xml:space="preserve">Буферный изотонический раствор для разбавления лейкоцитов, и
для определения и дифференцировки клеток крови и
измерение гематокрита.
для гематологического анализатора ABXPentra 60C+
Состав:
Хлорид Натрия.... &lt; 1 %
Натрия азид .........&lt; 0,1 %
Сурфактант.. .......... &lt; 0,1 %
Описание: водный раствор прозрачный и без запаха.
для гематологического анализатора ABX Pentra 60C+/Pentra 80 XL
</t>
  </si>
  <si>
    <t xml:space="preserve">Ферментативный раствор с протеолитическим действиям для очистки счетчика клеток крови. 
Состав:
Органические буфера ....... ..........&lt; 20%
Протеолитические ферменты. .........&lt; 1%
Описание: Прозрачная жидкость.
Для гематологического анализатора ABX Micros ES 60
</t>
  </si>
  <si>
    <t xml:space="preserve">Раствор разложения эритроцитов для подсчета лейкоцитов и дифференциации базофилов и определения в приборах подсчета кровяных телец. Состав: Соляная кислота &lt; 0,05 % Детергент &lt; 0,5 %
рН: 2,4 ± 0,2 (Т = 20°) удельное сопротивление: 61± 2 Ом (Т = 20°) Описание: водный раствор, прозрачный. На гематологический анализатор Pentra XL80
</t>
  </si>
  <si>
    <t xml:space="preserve">Лизирующий раствор, предназначенный для диагностики in vitro и применяемый для лизиса эритроцитов (RBC) с целью подсчета и дифференцировки лейкоцитов (WBC) и определения концентрации гемоглобина.
Для гематологического анализатора ABX Pentra 60 C+ Лизирующее вещество &lt; 0,1% Детергент &lt; 5% Прозрачный и бесцветный водный раствор. На гематологический анализатор Pentra XL80
</t>
  </si>
  <si>
    <t>Yumizen G PT Reco 10 представляет собой реагент из рекомбинантного тромбопластина человеческого происхождения, полученный генетической технологией в Escherichia Coli с собственным растворителем, который используется для определения протромбинового времени (ПВ) на анализаторе Yumizen G400.</t>
  </si>
  <si>
    <t xml:space="preserve">Yumizen G CTRL I &amp; II контрольные плазмы двух уровней предназначены для контроля следующих коагуляционных проб:
• Протромбиновое время (ПВ),
• Активированное частичное тромбопластиновое время (АЧТВ),
• Фибриноген (ФИБ),
• Тромбиновое время (TВ) только для контроля I,
• Антитромбин III (ATIII).
На анализатор Yumizen G400. 
</t>
  </si>
  <si>
    <t>КЮВЕТЫ 1000 шт / упак  для коагулометра Yumizen G400 DDI</t>
  </si>
  <si>
    <t>Магнитная мешалка для коагулометра Yumizen G400 DDI</t>
  </si>
  <si>
    <t xml:space="preserve">Штатив к СОЭ-метру - предназначен для  определения скорости оседания эритроцитов при отстаивании стабилизированной крови в клинических лабораториях.
</t>
  </si>
  <si>
    <t xml:space="preserve">Пипетки к СОЭ-метру ПС/СОЭ-01 предназначена для определения скорости оседания эритроцитов от 0 до 90 мм в СОЭ-метре. 
Изделия изготовлены из медицинского стекла по ГОСТ 19808 ( НС-1 ) или химико-лабораторного стекла по ГОСТ 21400 ( ХС3 ).
- внешний диаметр 5.0 ± 1.0 мм.
</t>
  </si>
  <si>
    <t>Скарификатор — инструмент для прокалывания кожи, представляет собой пластинку с несколькими острыми зубцами. Используется для взятия капиллярной крови из пальца. Скарификатор автоматический одноразовый работает следующим методом: выстрел иглой производится по коже глубиной, указанной в характеристиках, дальше игла непосредственно после прокола убирается внутрь корпуса и исключает как возможность порезов. Стерильный, безопасный, автоматический</t>
  </si>
  <si>
    <t xml:space="preserve">Диагностика сифилиса основывается на клинических и лабораторных данных.
Диагноз сифилиса ставится только после лабораторного подтверждения, т. е. после обнаружения бледных трепонем в отделяемом твердого шанкра, эрозивных папул и других данных серологического обследования.
</t>
  </si>
  <si>
    <t xml:space="preserve">Раствор (р-р) Азур-эозина по Романовскому предназначен для окрашивания форменных элементов крови.
1 л красителя рассчитан на окрашивание 3-6 тыс. мазков крови при разведении красителя в 10-20 раз. Краситель следует хранить при температуре от 00 до 250С в темном месте, вдали от кислот и щелочей. Гарантийный срок хранения -1 год со дня изготовления. Рабочий раствор красителя хранить не более 5-6 часов при комнатной температуре. Водопроводная вода чаще всего имеет рН=7,3, пределы колебаний от 6 до 9, а свежая дистиллированная вода 5,5X0,3.
Окраска форменных элементов крови должна быть следующей:
эритроциты -розовые с серым оттенком, бежево-коричневые; ядра лейкоцитов -фиолетовые; цитоплазма лимфоцитов -голубая, серо-голубая; цитоплазма нейтрофилов -бледно-розовая, серо-розовая; цитоплазма моноцитов -сероватая, серо-голубая; зернистость нейтрофилов -мелкая, фиолетовая, красно-фиолетовая; зернистость эозинофилов -обильная, крупная, желто-оранжевая, розово-фиолетовая; зернистость базофилов -фиолетовая, тромбоциты -розово-фиолетовые или розово-фиолетовые с синим.
</t>
  </si>
  <si>
    <t xml:space="preserve">Диагностикум бруцеллезный жидкий для РА предназначен для серологической диагностики бруцеллеза с помощью РА объемным (пробирочным) и пластинчатым (на стекле) методами в сыворотках крови людей. Срок годности – 2 года. Препарат с истекшим сроком годности применению не подлежит.  
Хранят препарат в соответствии с СП 3.3.2.3332-16  при температуре от 2 до 8 оС. 
</t>
  </si>
  <si>
    <t xml:space="preserve">Набор реагентов Микро-ЦИЛЬ-НИЛЬСЕН-НИЦФ для окраски микроорганизмов по методу Циля-Нильсена предназначен для дифференциально-диагностической окраски микроорганизмов путем последовательной обработки мазка, взятого из биологического материала (гной, мокрота, моча и др.), компонентами набора.
Рассчитан на проведение 100 анализов.
Состав набора:
Метиленовый синий, 0.3% спиртовой раствор, 100 мл – 1 фл.
Фуксин основной, 0.3% спиртовой раствор, 100 мл – 1 фл.
Спирт кислотный концентрированный, 10 мл – 1 фл.
Хранить при температуре +18–25 °С в упаковке предприятия-изготовителя в сухом месте в течение всего срока годности (1 год).
</t>
  </si>
  <si>
    <t>Сульфосалициловая кислота производное бензойной кислоты, применяемое для осаждения и нефелометрического определения белков в моче и других биологических жидкостях.</t>
  </si>
  <si>
    <t>Диагностический реагент, жидкий, готовый к применению. Солевой раствор, содержащий моноклональные антитела класса IgM к антигенам A и B. Используется для определения группы крови человека системы АВ0 в прямой реакции гемагглютинации (на плоскости, в пробирке и в микроплате). Прозрачная жидкость от бесцветного до соломенного цвета, слегка опалесцирующая. Смесь моноклональных антител класса IgM, секретируемых мышиными гибридомами анти-А и Анти-В. Предназначен для определения антигена А, В и АВ и их «слабых» разновидностей. Цоликлон Анти-АВ представляет собой смесь анти-А и анти-В антител. Цоликлон Анти-АВ не агглютинирует с эритроцитами группы 0(I). Время наступления агглютинации –20 секунд. Титр цоликлона Анти-АВ в реакции агглютинации на плоскости: - с эритроцитами, содержащими антиген А(II) – 1:32; - с эритроцитами, содержащими антиген В(III) – 1:32. В состав реагента входят стабилизатор и консервант (0,1% азид натрия – NaN3). Тара: пластиковый флакон-капельница емкостью 10 мл (1 мл содержит 10 доз). Упаковка: картонная коробка по 10 флаконов реагента в каждой + инструкция. Срок годности – 1 год (при хранении при t=+2…+8 °С). Вскрытый флакон можно хранить при t=+2…+8 °С в закрытом виде в течение всего срока годности.</t>
  </si>
  <si>
    <t xml:space="preserve">Диагностический реагент, жидкий, готовый к применению. Солевой раствор, содержащий моноклональные антитела класса IgM к антигенам A и B. Используется для определения группы крови человека системы АВ0 в прямой реакции гемагглютинации (на плоскости, в пробирке и в микроплате). Прозрачная жидкость от бесцветного до соломенного цвета, слегка опалесцирующая. Смесь моноклональных антител класса IgM, секретируемых мышиными гибридомами анти-А и Анти-В. Предназначен для определения антигена А, В и АВ и их «слабых» разновидностей. Цоликлон Анти-АВ представляет собой смесь анти-А и анти-В антител. Цоликлон Анти-АВ не агглютинирует с эритроцитами группы 0(I). Время наступления агглютинации –20 секунд. Титр цоликлона Анти-АВ в реакции агглютинации на плоскости: - с эритроцитами, содержащими антиген А(II) – 1:32; - с эритроцитами, содержащими антиген В(III) – 1:32. В состав реагента входят стабилизатор и консервант (0,1% азид натрия – NaN3). Тара: пластиковый флакон-капельница емкостью 10 мл (1 мл содержит 10 доз). Упаковка: картонная коробка по 10 флаконов реагента в каждой + инструкция. Срок годности – 1 год (при хранении при t=+2…+8 °С). Вскрытый флакон можно хранить при t=+2…+8 °С в закрытом виде в течение всего срока годности.
</t>
  </si>
  <si>
    <t xml:space="preserve">Цолликлоны анти D супер (срок годности 12.2021)
Цоликлоны – это моноклинальные антитела, полученные путем генной инженерии из крови стерильных мышей и применяемые для определения группы крови системы АВО. В отличие от стандартных сывороток, цоликлоны отличаются очень высокой активностью и авидностью, то есть временем наступления и выраженностью реакции агглютинации (склеивания). Основными цоликлонами являются: анти-A, анти-B, анти-AB, анти-D и другие. По ним определяют группы крови и резус-фактор.
</t>
  </si>
  <si>
    <t>Цоликлон Анти-А надежно выявляет антигены А1 и А2, причем в большинстве случаев возможно по силе агглютинации четко различить эти антигены (в образцах АВ (IV) группы А2В агглютинация слабее и часто неполная). Однако для достоверной дифференциации антигенов А1 и А2 рекомендуется использовать Цоликлон Анти-А1, который позволяет четко различить А1 и А2 подгруппы, так как реагируют только с А1 эритроцитами. Объем - 10 мл.</t>
  </si>
  <si>
    <t xml:space="preserve">Цоликлоны Анти-А, Анти-В и Анти-АВ предназначены для определения групп крови человека системы АВО в прямых реакциях гемагглютинации. 
ЦОЛИКЛОН Анти- В надежно выявляет антиген В, включая его слабые варианты.
Состав:
Жидкий препарат, готовый к применению, 10 мл – 1 фл.
Срок хранения – 2 года при температуре +2–8 °С. Вскрытый флакон годен к использованию при хранении в холодильнике в герметично закрытом виде в течение всего срока годности.
</t>
  </si>
  <si>
    <t>Эозин метиленовый синий по Май-Грюнвальду (раствор)обеспечивает предварительную окраску и фиксацию препаратов крови. Один литр красителя рассчитан на фиксацию не менее 1000 мазков крови. Используется в клинической медицине в качестве красителя элементов крови.</t>
  </si>
  <si>
    <t xml:space="preserve">Цоликлон Анти-А надежно выявляет антигены А1 и А2, причем в большинстве случаев возможно по силе агглютинации четко различить эти антигены (в образцах АВ (IV) группы А2В агглютинация слабее и часто неполная). Однако для достоверной дифференциации антигенов А1 и А2 рекомендуется использовать Цоликлон Анти-А1, который позволяет четко различить А1 и А2 подгруппы, так как реагируют только с А1 эритроцитами.
• Объем - 10 мл.
</t>
  </si>
  <si>
    <t>Карандаш по стеклу предназначен для нанесения маркировки на гладкие поверхности, такие как стекло, фарфор и т.п. Удобен при необходимости быстрой маркировки, например, в лабораторных условиях.</t>
  </si>
  <si>
    <t>SD BIOLINE ВИЧ 1/2 3.0 тест использует рекомбинантные антигены, представляющие иммунодоминантные области оболочных белков ВИЧ-1 и ВИЧ-2. Захваченные антигены gp41 и p24 ВИЧ-1 фиксируются на первой (1) тестовой линии, захваченный антиген gp36 для ВИЧ-2 фиксируется на второй (2) линии тестовой зоны мембраны. Те же самые антигены связаны с красителем и расположены в конъюгатной подушечке стрипа. Маленькая область на мембране приготовлена к антителам к ВИЧ для образования контрольной линии (С).</t>
  </si>
  <si>
    <t>SDBIOLINESyphilis 3.0 содержит мембранный стрип, который предварительно покрыт рекомбинантными антигенами (17, 15KDa) в зоне прохождения реакции. Образец пациента и разбавитель двигаются к зоне теста (Т) и образуют видимые линии. Поэтому, образование видимых линий в зоне тесте (Т) указывает на положительный результат в определении Treponemapallidum специфических антител (IgG, IgA, IgM). Когда эти антитела отсутствуют в образце, не происходит образования цветных линий в зоне теста (Т).</t>
  </si>
  <si>
    <t>Тест-система для выявления антител к ВИЧ 1/2 работает по принципу иммунохроматографического анализа с визуальным учетом результатов тестирования. В месте внесения на мембрану теста образец крови реагирует с окрашенным конъюгатом. Антитела к ВИЧ 1 и 2 типов, которые присутствуют в образце крови, связываются с конъюгатом, образуя иммунный комплекс. Последний под действием капиллярных сил продвигается вдоль мембраны и вступает в реакцию с иммобилизованными рекомбинантными антигенами ВИЧ 1 и 2 типов, нанесенными на тестовую зону мембраны, в результате чего образуется окрашенная линия, в отсутствие антител окрашивание в тестовой зоне не происходит. Наличие окрашенной линии в тестовой зоне указывает на положительный результат, в то время как, как отсутствие ее указывает на отрицательный результат тестирования. Окрашенная линия, которая всегда появляется в контрольной зоне, является контролем выполнения процедуры, тем самым указывая, что было использовано достаточное количество образца и произошло заполнение капилляров мембраны.</t>
  </si>
  <si>
    <t>Набор</t>
  </si>
  <si>
    <t>копмл</t>
  </si>
  <si>
    <t>Шт</t>
  </si>
  <si>
    <t>Копмл</t>
  </si>
  <si>
    <t>Уп</t>
  </si>
  <si>
    <t>Флак</t>
  </si>
  <si>
    <t>Упак</t>
  </si>
  <si>
    <t>упак</t>
  </si>
  <si>
    <t>набор</t>
  </si>
  <si>
    <t>флак</t>
  </si>
  <si>
    <t>Кан</t>
  </si>
  <si>
    <t>шт</t>
  </si>
  <si>
    <t>Кол-во</t>
  </si>
  <si>
    <t xml:space="preserve">Объявление №10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</si>
  <si>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</si>
  <si>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</si>
  <si>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09.02.2022 года время: 14 часов 00 минут.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</si>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</sst>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1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3" borderId="1" xfId="0" applyNumberFormat="1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5" fillId="0" borderId="5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top" wrapText="1"/>
    </xf>
    <xf numFmtId="0" fontId="25" fillId="0" borderId="1" xfId="0" applyFont="1" applyBorder="1" applyAlignment="1">
      <alignment vertical="center" wrapText="1"/>
    </xf>
    <xf numFmtId="165" fontId="12" fillId="0" borderId="3" xfId="1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7" fillId="0" borderId="5" xfId="0" applyFont="1" applyBorder="1" applyAlignment="1">
      <alignment horizontal="center" vertical="center" wrapText="1"/>
    </xf>
    <xf numFmtId="3" fontId="27" fillId="0" borderId="7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3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0"/>
  <sheetViews>
    <sheetView tabSelected="1" view="pageBreakPreview" topLeftCell="A74" zoomScale="73" zoomScaleNormal="73" zoomScaleSheetLayoutView="73" workbookViewId="0">
      <selection activeCell="A2" sqref="A2:M76"/>
    </sheetView>
  </sheetViews>
  <sheetFormatPr defaultRowHeight="15" x14ac:dyDescent="0.25"/>
  <cols>
    <col min="1" max="1" width="9.28515625" customWidth="1"/>
    <col min="2" max="2" width="40.5703125" customWidth="1"/>
    <col min="3" max="3" width="88" style="12" customWidth="1"/>
    <col min="4" max="4" width="15.140625" customWidth="1"/>
    <col min="5" max="5" width="9" customWidth="1"/>
    <col min="6" max="6" width="16.42578125" style="14" customWidth="1"/>
    <col min="7" max="7" width="20.425781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7" t="s">
        <v>135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5" ht="28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5" ht="24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5" ht="18" customHeight="1" x14ac:dyDescent="0.25">
      <c r="A5" s="69" t="s">
        <v>136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5" ht="36.7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5" x14ac:dyDescent="0.25">
      <c r="A7" s="70" t="s">
        <v>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5" ht="159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5" s="15" customFormat="1" ht="60" customHeight="1" thickBot="1" x14ac:dyDescent="0.3">
      <c r="A9" s="35" t="s">
        <v>2</v>
      </c>
      <c r="B9" s="35" t="s">
        <v>0</v>
      </c>
      <c r="C9" s="35" t="s">
        <v>139</v>
      </c>
      <c r="D9" s="35" t="s">
        <v>1</v>
      </c>
      <c r="E9" s="36" t="s">
        <v>134</v>
      </c>
      <c r="F9" s="36" t="s">
        <v>4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161.25" customHeight="1" thickBot="1" x14ac:dyDescent="0.3">
      <c r="A10" s="38">
        <v>1</v>
      </c>
      <c r="B10" s="50" t="s">
        <v>12</v>
      </c>
      <c r="C10" s="54" t="s">
        <v>69</v>
      </c>
      <c r="D10" s="64" t="s">
        <v>122</v>
      </c>
      <c r="E10" s="75">
        <v>6</v>
      </c>
      <c r="F10" s="76">
        <v>87150</v>
      </c>
      <c r="G10" s="63">
        <f>E10*F10</f>
        <v>522900</v>
      </c>
      <c r="H10" s="39"/>
      <c r="I10" s="39"/>
      <c r="J10" s="39"/>
      <c r="K10" s="39"/>
      <c r="L10" s="39"/>
      <c r="M10" s="39"/>
      <c r="O10" s="16"/>
    </row>
    <row r="11" spans="1:15" s="15" customFormat="1" ht="41.25" customHeight="1" thickBot="1" x14ac:dyDescent="0.3">
      <c r="A11" s="38">
        <v>2</v>
      </c>
      <c r="B11" s="51" t="s">
        <v>13</v>
      </c>
      <c r="C11" s="54" t="s">
        <v>70</v>
      </c>
      <c r="D11" s="65" t="s">
        <v>123</v>
      </c>
      <c r="E11" s="77">
        <v>1</v>
      </c>
      <c r="F11" s="78">
        <v>40950</v>
      </c>
      <c r="G11" s="63">
        <f t="shared" ref="G11:G66" si="0">E11*F11</f>
        <v>40950</v>
      </c>
      <c r="H11" s="39"/>
      <c r="I11" s="39"/>
      <c r="J11" s="39"/>
      <c r="K11" s="39"/>
      <c r="L11" s="39"/>
      <c r="M11" s="39"/>
      <c r="O11" s="16"/>
    </row>
    <row r="12" spans="1:15" s="15" customFormat="1" ht="42" customHeight="1" thickBot="1" x14ac:dyDescent="0.3">
      <c r="A12" s="38">
        <v>3</v>
      </c>
      <c r="B12" s="51" t="s">
        <v>14</v>
      </c>
      <c r="C12" s="54" t="s">
        <v>71</v>
      </c>
      <c r="D12" s="65" t="s">
        <v>124</v>
      </c>
      <c r="E12" s="77">
        <v>1</v>
      </c>
      <c r="F12" s="78">
        <v>72043</v>
      </c>
      <c r="G12" s="63">
        <f t="shared" si="0"/>
        <v>72043</v>
      </c>
      <c r="H12" s="39"/>
      <c r="I12" s="39"/>
      <c r="J12" s="39"/>
      <c r="K12" s="39"/>
      <c r="L12" s="39"/>
      <c r="M12" s="39"/>
      <c r="O12" s="16"/>
    </row>
    <row r="13" spans="1:15" s="15" customFormat="1" ht="36" customHeight="1" thickBot="1" x14ac:dyDescent="0.3">
      <c r="A13" s="38">
        <v>4</v>
      </c>
      <c r="B13" s="51" t="s">
        <v>15</v>
      </c>
      <c r="C13" s="54" t="s">
        <v>72</v>
      </c>
      <c r="D13" s="65" t="s">
        <v>124</v>
      </c>
      <c r="E13" s="77">
        <v>1</v>
      </c>
      <c r="F13" s="78">
        <v>934500</v>
      </c>
      <c r="G13" s="63">
        <f t="shared" si="0"/>
        <v>934500</v>
      </c>
      <c r="H13" s="39"/>
      <c r="I13" s="39"/>
      <c r="J13" s="39"/>
      <c r="K13" s="39"/>
      <c r="L13" s="39"/>
      <c r="M13" s="39"/>
      <c r="O13" s="16"/>
    </row>
    <row r="14" spans="1:15" s="15" customFormat="1" ht="32.25" customHeight="1" thickBot="1" x14ac:dyDescent="0.3">
      <c r="A14" s="38">
        <v>5</v>
      </c>
      <c r="B14" s="51" t="s">
        <v>16</v>
      </c>
      <c r="C14" s="54" t="s">
        <v>73</v>
      </c>
      <c r="D14" s="65" t="s">
        <v>124</v>
      </c>
      <c r="E14" s="77">
        <v>1</v>
      </c>
      <c r="F14" s="78">
        <v>617400</v>
      </c>
      <c r="G14" s="63">
        <f t="shared" si="0"/>
        <v>617400</v>
      </c>
      <c r="H14" s="39"/>
      <c r="I14" s="39"/>
      <c r="J14" s="39"/>
      <c r="K14" s="39"/>
      <c r="L14" s="39"/>
      <c r="M14" s="39"/>
      <c r="O14" s="16"/>
    </row>
    <row r="15" spans="1:15" s="15" customFormat="1" ht="34.5" customHeight="1" thickBot="1" x14ac:dyDescent="0.3">
      <c r="A15" s="38">
        <v>6</v>
      </c>
      <c r="B15" s="51" t="s">
        <v>17</v>
      </c>
      <c r="C15" s="54" t="s">
        <v>74</v>
      </c>
      <c r="D15" s="65" t="s">
        <v>125</v>
      </c>
      <c r="E15" s="77">
        <v>6</v>
      </c>
      <c r="F15" s="78">
        <v>106575</v>
      </c>
      <c r="G15" s="63">
        <f t="shared" si="0"/>
        <v>639450</v>
      </c>
      <c r="H15" s="39"/>
      <c r="I15" s="39"/>
      <c r="J15" s="39"/>
      <c r="K15" s="39"/>
      <c r="L15" s="39"/>
      <c r="M15" s="39"/>
      <c r="O15" s="16"/>
    </row>
    <row r="16" spans="1:15" s="15" customFormat="1" ht="60" customHeight="1" thickBot="1" x14ac:dyDescent="0.3">
      <c r="A16" s="38">
        <v>7</v>
      </c>
      <c r="B16" s="51" t="s">
        <v>18</v>
      </c>
      <c r="C16" s="54" t="s">
        <v>75</v>
      </c>
      <c r="D16" s="65" t="s">
        <v>125</v>
      </c>
      <c r="E16" s="77">
        <v>1</v>
      </c>
      <c r="F16" s="78">
        <v>35700</v>
      </c>
      <c r="G16" s="63">
        <f t="shared" si="0"/>
        <v>35700</v>
      </c>
      <c r="H16" s="39"/>
      <c r="I16" s="39"/>
      <c r="J16" s="39"/>
      <c r="K16" s="39"/>
      <c r="L16" s="39"/>
      <c r="M16" s="39"/>
      <c r="O16" s="16"/>
    </row>
    <row r="17" spans="1:15" s="15" customFormat="1" ht="60" customHeight="1" thickBot="1" x14ac:dyDescent="0.3">
      <c r="A17" s="38">
        <v>8</v>
      </c>
      <c r="B17" s="51" t="s">
        <v>19</v>
      </c>
      <c r="C17" s="54" t="s">
        <v>76</v>
      </c>
      <c r="D17" s="65" t="s">
        <v>125</v>
      </c>
      <c r="E17" s="77">
        <v>1</v>
      </c>
      <c r="F17" s="78">
        <v>113400</v>
      </c>
      <c r="G17" s="63">
        <f t="shared" si="0"/>
        <v>113400</v>
      </c>
      <c r="H17" s="39"/>
      <c r="I17" s="39"/>
      <c r="J17" s="39"/>
      <c r="K17" s="39"/>
      <c r="L17" s="39"/>
      <c r="M17" s="39"/>
      <c r="O17" s="16"/>
    </row>
    <row r="18" spans="1:15" s="15" customFormat="1" ht="60" customHeight="1" thickBot="1" x14ac:dyDescent="0.3">
      <c r="A18" s="38">
        <v>9</v>
      </c>
      <c r="B18" s="51" t="s">
        <v>20</v>
      </c>
      <c r="C18" s="54" t="s">
        <v>77</v>
      </c>
      <c r="D18" s="65" t="s">
        <v>126</v>
      </c>
      <c r="E18" s="77">
        <v>310</v>
      </c>
      <c r="F18" s="78">
        <v>13725</v>
      </c>
      <c r="G18" s="63">
        <f t="shared" si="0"/>
        <v>4254750</v>
      </c>
      <c r="H18" s="39"/>
      <c r="I18" s="39"/>
      <c r="J18" s="39"/>
      <c r="K18" s="39"/>
      <c r="L18" s="39"/>
      <c r="M18" s="39"/>
      <c r="O18" s="16"/>
    </row>
    <row r="19" spans="1:15" s="15" customFormat="1" ht="26.25" customHeight="1" thickBot="1" x14ac:dyDescent="0.3">
      <c r="A19" s="38">
        <v>10</v>
      </c>
      <c r="B19" s="51" t="s">
        <v>21</v>
      </c>
      <c r="C19" s="54" t="s">
        <v>78</v>
      </c>
      <c r="D19" s="65" t="s">
        <v>127</v>
      </c>
      <c r="E19" s="77">
        <v>1</v>
      </c>
      <c r="F19" s="78">
        <v>25410</v>
      </c>
      <c r="G19" s="63">
        <f t="shared" si="0"/>
        <v>25410</v>
      </c>
      <c r="H19" s="39"/>
      <c r="I19" s="39"/>
      <c r="J19" s="39"/>
      <c r="K19" s="39"/>
      <c r="L19" s="39"/>
      <c r="M19" s="39"/>
      <c r="O19" s="16"/>
    </row>
    <row r="20" spans="1:15" s="15" customFormat="1" ht="27" customHeight="1" thickBot="1" x14ac:dyDescent="0.3">
      <c r="A20" s="38">
        <v>11</v>
      </c>
      <c r="B20" s="51" t="s">
        <v>22</v>
      </c>
      <c r="C20" s="49" t="s">
        <v>79</v>
      </c>
      <c r="D20" s="65" t="s">
        <v>127</v>
      </c>
      <c r="E20" s="77">
        <v>1</v>
      </c>
      <c r="F20" s="78">
        <v>25410</v>
      </c>
      <c r="G20" s="63">
        <f t="shared" si="0"/>
        <v>25410</v>
      </c>
      <c r="H20" s="39"/>
      <c r="I20" s="39"/>
      <c r="J20" s="39"/>
      <c r="K20" s="39"/>
      <c r="L20" s="39"/>
      <c r="M20" s="39"/>
      <c r="O20" s="16"/>
    </row>
    <row r="21" spans="1:15" s="15" customFormat="1" ht="60" customHeight="1" thickBot="1" x14ac:dyDescent="0.3">
      <c r="A21" s="38">
        <v>12</v>
      </c>
      <c r="B21" s="51" t="s">
        <v>23</v>
      </c>
      <c r="C21" s="54" t="s">
        <v>80</v>
      </c>
      <c r="D21" s="65" t="s">
        <v>128</v>
      </c>
      <c r="E21" s="77">
        <v>22</v>
      </c>
      <c r="F21" s="78">
        <v>18614</v>
      </c>
      <c r="G21" s="63">
        <f t="shared" si="0"/>
        <v>409508</v>
      </c>
      <c r="H21" s="39"/>
      <c r="I21" s="39"/>
      <c r="J21" s="39"/>
      <c r="K21" s="39"/>
      <c r="L21" s="39"/>
      <c r="M21" s="39"/>
      <c r="O21" s="16"/>
    </row>
    <row r="22" spans="1:15" s="15" customFormat="1" ht="60" customHeight="1" thickBot="1" x14ac:dyDescent="0.3">
      <c r="A22" s="38">
        <v>13</v>
      </c>
      <c r="B22" s="51" t="s">
        <v>24</v>
      </c>
      <c r="C22" s="49" t="s">
        <v>25</v>
      </c>
      <c r="D22" s="65" t="s">
        <v>122</v>
      </c>
      <c r="E22" s="77">
        <v>2</v>
      </c>
      <c r="F22" s="78">
        <v>20475</v>
      </c>
      <c r="G22" s="63">
        <f t="shared" si="0"/>
        <v>40950</v>
      </c>
      <c r="H22" s="39"/>
      <c r="I22" s="39"/>
      <c r="J22" s="39"/>
      <c r="K22" s="39"/>
      <c r="L22" s="39"/>
      <c r="M22" s="39"/>
      <c r="O22" s="16"/>
    </row>
    <row r="23" spans="1:15" s="15" customFormat="1" ht="35.25" customHeight="1" thickBot="1" x14ac:dyDescent="0.3">
      <c r="A23" s="38">
        <v>14</v>
      </c>
      <c r="B23" s="51" t="s">
        <v>26</v>
      </c>
      <c r="C23" s="54" t="s">
        <v>81</v>
      </c>
      <c r="D23" s="65" t="s">
        <v>128</v>
      </c>
      <c r="E23" s="77">
        <v>283</v>
      </c>
      <c r="F23" s="78">
        <v>16800</v>
      </c>
      <c r="G23" s="63">
        <f t="shared" si="0"/>
        <v>4754400</v>
      </c>
      <c r="H23" s="39"/>
      <c r="I23" s="39"/>
      <c r="J23" s="39"/>
      <c r="K23" s="39"/>
      <c r="L23" s="39"/>
      <c r="M23" s="39"/>
      <c r="O23" s="16"/>
    </row>
    <row r="24" spans="1:15" s="15" customFormat="1" ht="60" customHeight="1" thickBot="1" x14ac:dyDescent="0.3">
      <c r="A24" s="38">
        <v>15</v>
      </c>
      <c r="B24" s="51" t="s">
        <v>27</v>
      </c>
      <c r="C24" s="54" t="s">
        <v>82</v>
      </c>
      <c r="D24" s="65" t="s">
        <v>128</v>
      </c>
      <c r="E24" s="77">
        <v>75</v>
      </c>
      <c r="F24" s="78">
        <v>60760</v>
      </c>
      <c r="G24" s="63">
        <f t="shared" si="0"/>
        <v>4557000</v>
      </c>
      <c r="H24" s="39"/>
      <c r="I24" s="39"/>
      <c r="J24" s="39"/>
      <c r="K24" s="39"/>
      <c r="L24" s="39"/>
      <c r="M24" s="39"/>
      <c r="O24" s="16"/>
    </row>
    <row r="25" spans="1:15" s="15" customFormat="1" ht="60" customHeight="1" thickBot="1" x14ac:dyDescent="0.3">
      <c r="A25" s="38">
        <v>16</v>
      </c>
      <c r="B25" s="51" t="s">
        <v>28</v>
      </c>
      <c r="C25" s="54" t="s">
        <v>83</v>
      </c>
      <c r="D25" s="65" t="s">
        <v>129</v>
      </c>
      <c r="E25" s="77">
        <v>5</v>
      </c>
      <c r="F25" s="78">
        <v>113200</v>
      </c>
      <c r="G25" s="63">
        <f t="shared" si="0"/>
        <v>566000</v>
      </c>
      <c r="H25" s="39"/>
      <c r="I25" s="39"/>
      <c r="J25" s="39"/>
      <c r="K25" s="39"/>
      <c r="L25" s="39"/>
      <c r="M25" s="39"/>
      <c r="O25" s="16"/>
    </row>
    <row r="26" spans="1:15" s="15" customFormat="1" ht="60" customHeight="1" thickBot="1" x14ac:dyDescent="0.3">
      <c r="A26" s="38">
        <v>17</v>
      </c>
      <c r="B26" s="51" t="s">
        <v>29</v>
      </c>
      <c r="C26" s="54" t="s">
        <v>84</v>
      </c>
      <c r="D26" s="65" t="s">
        <v>128</v>
      </c>
      <c r="E26" s="77">
        <v>330</v>
      </c>
      <c r="F26" s="78">
        <v>33600</v>
      </c>
      <c r="G26" s="63">
        <f t="shared" si="0"/>
        <v>11088000</v>
      </c>
      <c r="H26" s="39"/>
      <c r="I26" s="39"/>
      <c r="J26" s="39"/>
      <c r="K26" s="39"/>
      <c r="L26" s="39"/>
      <c r="M26" s="39"/>
      <c r="O26" s="16"/>
    </row>
    <row r="27" spans="1:15" s="15" customFormat="1" ht="164.25" customHeight="1" thickBot="1" x14ac:dyDescent="0.3">
      <c r="A27" s="38">
        <v>18</v>
      </c>
      <c r="B27" s="51" t="s">
        <v>30</v>
      </c>
      <c r="C27" s="58" t="s">
        <v>85</v>
      </c>
      <c r="D27" s="65" t="s">
        <v>128</v>
      </c>
      <c r="E27" s="77">
        <v>5</v>
      </c>
      <c r="F27" s="78">
        <v>53500</v>
      </c>
      <c r="G27" s="63">
        <f t="shared" si="0"/>
        <v>267500</v>
      </c>
      <c r="H27" s="39"/>
      <c r="I27" s="39"/>
      <c r="J27" s="39"/>
      <c r="K27" s="39"/>
      <c r="L27" s="39"/>
      <c r="M27" s="39"/>
      <c r="O27" s="16"/>
    </row>
    <row r="28" spans="1:15" s="15" customFormat="1" ht="79.5" customHeight="1" thickBot="1" x14ac:dyDescent="0.3">
      <c r="A28" s="38">
        <v>19</v>
      </c>
      <c r="B28" s="51" t="s">
        <v>31</v>
      </c>
      <c r="C28" s="54" t="s">
        <v>86</v>
      </c>
      <c r="D28" s="65" t="s">
        <v>127</v>
      </c>
      <c r="E28" s="77">
        <v>47</v>
      </c>
      <c r="F28" s="78">
        <v>112900</v>
      </c>
      <c r="G28" s="63">
        <f t="shared" si="0"/>
        <v>5306300</v>
      </c>
      <c r="H28" s="39"/>
      <c r="I28" s="39"/>
      <c r="J28" s="39"/>
      <c r="K28" s="39"/>
      <c r="L28" s="39"/>
      <c r="M28" s="39"/>
      <c r="O28" s="16"/>
    </row>
    <row r="29" spans="1:15" s="15" customFormat="1" ht="32.25" customHeight="1" thickBot="1" x14ac:dyDescent="0.3">
      <c r="A29" s="38">
        <v>20</v>
      </c>
      <c r="B29" s="51" t="s">
        <v>32</v>
      </c>
      <c r="C29" s="58" t="s">
        <v>87</v>
      </c>
      <c r="D29" s="65" t="s">
        <v>127</v>
      </c>
      <c r="E29" s="77">
        <v>7</v>
      </c>
      <c r="F29" s="78">
        <v>72000</v>
      </c>
      <c r="G29" s="63">
        <f t="shared" si="0"/>
        <v>504000</v>
      </c>
      <c r="H29" s="39"/>
      <c r="I29" s="39"/>
      <c r="J29" s="39"/>
      <c r="K29" s="39"/>
      <c r="L29" s="39"/>
      <c r="M29" s="39"/>
      <c r="O29" s="16"/>
    </row>
    <row r="30" spans="1:15" s="15" customFormat="1" ht="81.75" customHeight="1" thickBot="1" x14ac:dyDescent="0.3">
      <c r="A30" s="38">
        <v>21</v>
      </c>
      <c r="B30" s="51" t="s">
        <v>33</v>
      </c>
      <c r="C30" s="48" t="s">
        <v>88</v>
      </c>
      <c r="D30" s="65" t="s">
        <v>130</v>
      </c>
      <c r="E30" s="77">
        <v>15</v>
      </c>
      <c r="F30" s="78">
        <v>109000</v>
      </c>
      <c r="G30" s="63">
        <f t="shared" si="0"/>
        <v>1635000</v>
      </c>
      <c r="H30" s="39"/>
      <c r="I30" s="39"/>
      <c r="J30" s="39"/>
      <c r="K30" s="39"/>
      <c r="L30" s="39"/>
      <c r="M30" s="39"/>
      <c r="O30" s="16"/>
    </row>
    <row r="31" spans="1:15" s="15" customFormat="1" ht="60" customHeight="1" thickBot="1" x14ac:dyDescent="0.3">
      <c r="A31" s="38">
        <v>22</v>
      </c>
      <c r="B31" s="51" t="s">
        <v>34</v>
      </c>
      <c r="C31" s="54" t="s">
        <v>89</v>
      </c>
      <c r="D31" s="65" t="s">
        <v>127</v>
      </c>
      <c r="E31" s="77">
        <v>34</v>
      </c>
      <c r="F31" s="78">
        <v>85400</v>
      </c>
      <c r="G31" s="63">
        <f t="shared" si="0"/>
        <v>2903600</v>
      </c>
      <c r="H31" s="39"/>
      <c r="I31" s="39"/>
      <c r="J31" s="39"/>
      <c r="K31" s="39"/>
      <c r="L31" s="39"/>
      <c r="M31" s="39"/>
      <c r="O31" s="16"/>
    </row>
    <row r="32" spans="1:15" s="15" customFormat="1" ht="34.5" customHeight="1" thickBot="1" x14ac:dyDescent="0.3">
      <c r="A32" s="38">
        <v>23</v>
      </c>
      <c r="B32" s="51" t="s">
        <v>35</v>
      </c>
      <c r="C32" s="54" t="s">
        <v>90</v>
      </c>
      <c r="D32" s="65" t="s">
        <v>127</v>
      </c>
      <c r="E32" s="77">
        <v>5</v>
      </c>
      <c r="F32" s="78">
        <v>109000</v>
      </c>
      <c r="G32" s="63">
        <f t="shared" si="0"/>
        <v>545000</v>
      </c>
      <c r="H32" s="39"/>
      <c r="I32" s="39"/>
      <c r="J32" s="39"/>
      <c r="K32" s="39"/>
      <c r="L32" s="39"/>
      <c r="M32" s="39"/>
      <c r="O32" s="16"/>
    </row>
    <row r="33" spans="1:15" s="15" customFormat="1" ht="21" customHeight="1" thickBot="1" x14ac:dyDescent="0.3">
      <c r="A33" s="38">
        <v>24</v>
      </c>
      <c r="B33" s="51" t="s">
        <v>36</v>
      </c>
      <c r="C33" s="54" t="s">
        <v>91</v>
      </c>
      <c r="D33" s="65" t="s">
        <v>127</v>
      </c>
      <c r="E33" s="77">
        <v>7</v>
      </c>
      <c r="F33" s="78">
        <v>109000</v>
      </c>
      <c r="G33" s="63">
        <f t="shared" si="0"/>
        <v>763000</v>
      </c>
      <c r="H33" s="39"/>
      <c r="I33" s="39"/>
      <c r="J33" s="39"/>
      <c r="K33" s="39"/>
      <c r="L33" s="39"/>
      <c r="M33" s="39"/>
      <c r="O33" s="16"/>
    </row>
    <row r="34" spans="1:15" s="15" customFormat="1" ht="153" customHeight="1" thickBot="1" x14ac:dyDescent="0.3">
      <c r="A34" s="38">
        <v>25</v>
      </c>
      <c r="B34" s="51" t="s">
        <v>37</v>
      </c>
      <c r="C34" s="54" t="s">
        <v>92</v>
      </c>
      <c r="D34" s="65" t="s">
        <v>127</v>
      </c>
      <c r="E34" s="77">
        <v>31</v>
      </c>
      <c r="F34" s="78">
        <v>19537</v>
      </c>
      <c r="G34" s="63">
        <f t="shared" si="0"/>
        <v>605647</v>
      </c>
      <c r="H34" s="39"/>
      <c r="I34" s="39"/>
      <c r="J34" s="39"/>
      <c r="K34" s="39"/>
      <c r="L34" s="39"/>
      <c r="M34" s="39"/>
      <c r="O34" s="16"/>
    </row>
    <row r="35" spans="1:15" s="15" customFormat="1" ht="109.5" customHeight="1" thickBot="1" x14ac:dyDescent="0.3">
      <c r="A35" s="38">
        <v>26</v>
      </c>
      <c r="B35" s="51" t="s">
        <v>38</v>
      </c>
      <c r="C35" s="54" t="s">
        <v>93</v>
      </c>
      <c r="D35" s="65" t="s">
        <v>131</v>
      </c>
      <c r="E35" s="77">
        <v>37</v>
      </c>
      <c r="F35" s="78">
        <v>64168</v>
      </c>
      <c r="G35" s="63">
        <f t="shared" si="0"/>
        <v>2374216</v>
      </c>
      <c r="H35" s="39"/>
      <c r="I35" s="39"/>
      <c r="J35" s="39"/>
      <c r="K35" s="39"/>
      <c r="L35" s="39"/>
      <c r="M35" s="39"/>
      <c r="O35" s="16"/>
    </row>
    <row r="36" spans="1:15" s="15" customFormat="1" ht="129" customHeight="1" thickBot="1" x14ac:dyDescent="0.3">
      <c r="A36" s="38">
        <v>27</v>
      </c>
      <c r="B36" s="51" t="s">
        <v>39</v>
      </c>
      <c r="C36" s="54" t="s">
        <v>94</v>
      </c>
      <c r="D36" s="65" t="s">
        <v>132</v>
      </c>
      <c r="E36" s="77">
        <v>22</v>
      </c>
      <c r="F36" s="78">
        <v>44690</v>
      </c>
      <c r="G36" s="63">
        <f t="shared" si="0"/>
        <v>983180</v>
      </c>
      <c r="H36" s="39"/>
      <c r="I36" s="39"/>
      <c r="J36" s="39"/>
      <c r="K36" s="39"/>
      <c r="L36" s="39"/>
      <c r="M36" s="39"/>
      <c r="O36" s="16"/>
    </row>
    <row r="37" spans="1:15" s="15" customFormat="1" ht="137.25" customHeight="1" thickBot="1" x14ac:dyDescent="0.3">
      <c r="A37" s="38">
        <v>28</v>
      </c>
      <c r="B37" s="51" t="s">
        <v>40</v>
      </c>
      <c r="C37" s="54" t="s">
        <v>95</v>
      </c>
      <c r="D37" s="65" t="s">
        <v>132</v>
      </c>
      <c r="E37" s="77">
        <v>62</v>
      </c>
      <c r="F37" s="78">
        <v>74000</v>
      </c>
      <c r="G37" s="63">
        <f t="shared" si="0"/>
        <v>4588000</v>
      </c>
      <c r="H37" s="39"/>
      <c r="I37" s="39"/>
      <c r="J37" s="39"/>
      <c r="K37" s="39"/>
      <c r="L37" s="39"/>
      <c r="M37" s="39"/>
      <c r="O37" s="16"/>
    </row>
    <row r="38" spans="1:15" s="15" customFormat="1" ht="87.75" customHeight="1" thickBot="1" x14ac:dyDescent="0.3">
      <c r="A38" s="38">
        <v>29</v>
      </c>
      <c r="B38" s="51" t="s">
        <v>41</v>
      </c>
      <c r="C38" s="54" t="s">
        <v>96</v>
      </c>
      <c r="D38" s="65" t="s">
        <v>131</v>
      </c>
      <c r="E38" s="77">
        <v>115</v>
      </c>
      <c r="F38" s="78">
        <v>29800</v>
      </c>
      <c r="G38" s="63">
        <f t="shared" si="0"/>
        <v>3427000</v>
      </c>
      <c r="H38" s="39"/>
      <c r="I38" s="39"/>
      <c r="J38" s="39"/>
      <c r="K38" s="39"/>
      <c r="L38" s="39"/>
      <c r="M38" s="39"/>
      <c r="O38" s="16"/>
    </row>
    <row r="39" spans="1:15" s="15" customFormat="1" ht="72" customHeight="1" thickBot="1" x14ac:dyDescent="0.3">
      <c r="A39" s="38">
        <v>30</v>
      </c>
      <c r="B39" s="51" t="s">
        <v>42</v>
      </c>
      <c r="C39" s="54" t="s">
        <v>97</v>
      </c>
      <c r="D39" s="65" t="s">
        <v>127</v>
      </c>
      <c r="E39" s="77">
        <v>50</v>
      </c>
      <c r="F39" s="78">
        <v>86650</v>
      </c>
      <c r="G39" s="63">
        <f t="shared" si="0"/>
        <v>4332500</v>
      </c>
      <c r="H39" s="39"/>
      <c r="I39" s="39"/>
      <c r="J39" s="39"/>
      <c r="K39" s="39"/>
      <c r="L39" s="39"/>
      <c r="M39" s="39"/>
      <c r="O39" s="16"/>
    </row>
    <row r="40" spans="1:15" s="15" customFormat="1" ht="79.5" customHeight="1" thickBot="1" x14ac:dyDescent="0.3">
      <c r="A40" s="38">
        <v>31</v>
      </c>
      <c r="B40" s="51" t="s">
        <v>43</v>
      </c>
      <c r="C40" s="54" t="s">
        <v>98</v>
      </c>
      <c r="D40" s="65" t="s">
        <v>127</v>
      </c>
      <c r="E40" s="77">
        <v>29</v>
      </c>
      <c r="F40" s="78">
        <v>81820</v>
      </c>
      <c r="G40" s="63">
        <f t="shared" si="0"/>
        <v>2372780</v>
      </c>
      <c r="H40" s="39"/>
      <c r="I40" s="39"/>
      <c r="J40" s="39"/>
      <c r="K40" s="39"/>
      <c r="L40" s="39"/>
      <c r="M40" s="39"/>
      <c r="O40" s="16"/>
    </row>
    <row r="41" spans="1:15" s="15" customFormat="1" ht="60" customHeight="1" thickBot="1" x14ac:dyDescent="0.3">
      <c r="A41" s="38">
        <v>32</v>
      </c>
      <c r="B41" s="51" t="s">
        <v>44</v>
      </c>
      <c r="C41" s="54" t="s">
        <v>99</v>
      </c>
      <c r="D41" s="65" t="s">
        <v>122</v>
      </c>
      <c r="E41" s="77">
        <v>5</v>
      </c>
      <c r="F41" s="78">
        <v>107276</v>
      </c>
      <c r="G41" s="63">
        <f t="shared" si="0"/>
        <v>536380</v>
      </c>
      <c r="H41" s="39"/>
      <c r="I41" s="39"/>
      <c r="J41" s="39"/>
      <c r="K41" s="39"/>
      <c r="L41" s="39"/>
      <c r="M41" s="39"/>
      <c r="O41" s="16"/>
    </row>
    <row r="42" spans="1:15" s="15" customFormat="1" ht="115.5" customHeight="1" thickBot="1" x14ac:dyDescent="0.3">
      <c r="A42" s="38">
        <v>33</v>
      </c>
      <c r="B42" s="51" t="s">
        <v>45</v>
      </c>
      <c r="C42" s="54" t="s">
        <v>100</v>
      </c>
      <c r="D42" s="65" t="s">
        <v>122</v>
      </c>
      <c r="E42" s="77">
        <v>1</v>
      </c>
      <c r="F42" s="78">
        <v>53550</v>
      </c>
      <c r="G42" s="63">
        <f t="shared" si="0"/>
        <v>53550</v>
      </c>
      <c r="H42" s="39"/>
      <c r="I42" s="39"/>
      <c r="J42" s="39"/>
      <c r="K42" s="39"/>
      <c r="L42" s="39"/>
      <c r="M42" s="39"/>
      <c r="O42" s="16"/>
    </row>
    <row r="43" spans="1:15" s="15" customFormat="1" ht="60" customHeight="1" thickBot="1" x14ac:dyDescent="0.3">
      <c r="A43" s="38">
        <v>34</v>
      </c>
      <c r="B43" s="51" t="s">
        <v>46</v>
      </c>
      <c r="C43" s="58" t="s">
        <v>101</v>
      </c>
      <c r="D43" s="65" t="s">
        <v>128</v>
      </c>
      <c r="E43" s="77">
        <v>1</v>
      </c>
      <c r="F43" s="78">
        <v>94500</v>
      </c>
      <c r="G43" s="63">
        <f t="shared" si="0"/>
        <v>94500</v>
      </c>
      <c r="H43" s="39"/>
      <c r="I43" s="39"/>
      <c r="J43" s="39"/>
      <c r="K43" s="39"/>
      <c r="L43" s="39"/>
      <c r="M43" s="39"/>
      <c r="O43" s="16"/>
    </row>
    <row r="44" spans="1:15" s="15" customFormat="1" ht="33" customHeight="1" thickBot="1" x14ac:dyDescent="0.3">
      <c r="A44" s="38">
        <v>35</v>
      </c>
      <c r="B44" s="51" t="s">
        <v>47</v>
      </c>
      <c r="C44" s="54" t="s">
        <v>102</v>
      </c>
      <c r="D44" s="65" t="s">
        <v>128</v>
      </c>
      <c r="E44" s="77">
        <v>3</v>
      </c>
      <c r="F44" s="78">
        <v>43050</v>
      </c>
      <c r="G44" s="63">
        <f t="shared" si="0"/>
        <v>129150</v>
      </c>
      <c r="H44" s="39"/>
      <c r="I44" s="39"/>
      <c r="J44" s="39"/>
      <c r="K44" s="39"/>
      <c r="L44" s="39"/>
      <c r="M44" s="39"/>
      <c r="O44" s="16"/>
    </row>
    <row r="45" spans="1:15" s="15" customFormat="1" ht="41.25" customHeight="1" thickBot="1" x14ac:dyDescent="0.3">
      <c r="A45" s="38">
        <v>36</v>
      </c>
      <c r="B45" s="51" t="s">
        <v>48</v>
      </c>
      <c r="C45" s="54" t="s">
        <v>103</v>
      </c>
      <c r="D45" s="65" t="s">
        <v>124</v>
      </c>
      <c r="E45" s="77">
        <v>10</v>
      </c>
      <c r="F45" s="78">
        <v>5497</v>
      </c>
      <c r="G45" s="63">
        <f t="shared" si="0"/>
        <v>54970</v>
      </c>
      <c r="H45" s="39"/>
      <c r="I45" s="39"/>
      <c r="J45" s="39"/>
      <c r="K45" s="39"/>
      <c r="L45" s="39"/>
      <c r="M45" s="39"/>
      <c r="O45" s="16"/>
    </row>
    <row r="46" spans="1:15" s="15" customFormat="1" ht="67.5" customHeight="1" thickBot="1" x14ac:dyDescent="0.3">
      <c r="A46" s="38">
        <v>37</v>
      </c>
      <c r="B46" s="51" t="s">
        <v>49</v>
      </c>
      <c r="C46" s="54" t="s">
        <v>104</v>
      </c>
      <c r="D46" s="65" t="s">
        <v>124</v>
      </c>
      <c r="E46" s="77">
        <v>1700</v>
      </c>
      <c r="F46" s="79">
        <v>229</v>
      </c>
      <c r="G46" s="63">
        <f t="shared" si="0"/>
        <v>389300</v>
      </c>
      <c r="H46" s="39"/>
      <c r="I46" s="39"/>
      <c r="J46" s="39"/>
      <c r="K46" s="39"/>
      <c r="L46" s="39"/>
      <c r="M46" s="39"/>
      <c r="O46" s="16"/>
    </row>
    <row r="47" spans="1:15" s="15" customFormat="1" ht="92.25" customHeight="1" thickBot="1" x14ac:dyDescent="0.3">
      <c r="A47" s="38">
        <v>38</v>
      </c>
      <c r="B47" s="51" t="s">
        <v>50</v>
      </c>
      <c r="C47" s="54" t="s">
        <v>105</v>
      </c>
      <c r="D47" s="65" t="s">
        <v>133</v>
      </c>
      <c r="E47" s="77">
        <v>500</v>
      </c>
      <c r="F47" s="79">
        <v>72</v>
      </c>
      <c r="G47" s="63">
        <f t="shared" si="0"/>
        <v>36000</v>
      </c>
      <c r="H47" s="39"/>
      <c r="I47" s="39"/>
      <c r="J47" s="39"/>
      <c r="K47" s="39"/>
      <c r="L47" s="39"/>
      <c r="M47" s="39"/>
      <c r="O47" s="16"/>
    </row>
    <row r="48" spans="1:15" s="15" customFormat="1" ht="60" customHeight="1" thickBot="1" x14ac:dyDescent="0.3">
      <c r="A48" s="38">
        <v>39</v>
      </c>
      <c r="B48" s="51" t="s">
        <v>51</v>
      </c>
      <c r="C48" s="54" t="s">
        <v>106</v>
      </c>
      <c r="D48" s="65" t="s">
        <v>122</v>
      </c>
      <c r="E48" s="77">
        <v>38</v>
      </c>
      <c r="F48" s="78">
        <v>36000</v>
      </c>
      <c r="G48" s="63">
        <f t="shared" si="0"/>
        <v>1368000</v>
      </c>
      <c r="H48" s="39"/>
      <c r="I48" s="39"/>
      <c r="J48" s="39"/>
      <c r="K48" s="39"/>
      <c r="L48" s="39"/>
      <c r="M48" s="39"/>
      <c r="O48" s="16"/>
    </row>
    <row r="49" spans="1:15" s="15" customFormat="1" ht="174" customHeight="1" thickBot="1" x14ac:dyDescent="0.3">
      <c r="A49" s="38">
        <v>40</v>
      </c>
      <c r="B49" s="51" t="s">
        <v>52</v>
      </c>
      <c r="C49" s="54" t="s">
        <v>107</v>
      </c>
      <c r="D49" s="65" t="s">
        <v>127</v>
      </c>
      <c r="E49" s="77">
        <v>2</v>
      </c>
      <c r="F49" s="78">
        <v>7875</v>
      </c>
      <c r="G49" s="63">
        <f t="shared" si="0"/>
        <v>15750</v>
      </c>
      <c r="H49" s="39"/>
      <c r="I49" s="39"/>
      <c r="J49" s="39"/>
      <c r="K49" s="39"/>
      <c r="L49" s="39"/>
      <c r="M49" s="39"/>
      <c r="O49" s="16"/>
    </row>
    <row r="50" spans="1:15" s="15" customFormat="1" ht="73.5" customHeight="1" thickBot="1" x14ac:dyDescent="0.3">
      <c r="A50" s="38">
        <v>41</v>
      </c>
      <c r="B50" s="51" t="s">
        <v>53</v>
      </c>
      <c r="C50" s="54" t="s">
        <v>108</v>
      </c>
      <c r="D50" s="65" t="s">
        <v>122</v>
      </c>
      <c r="E50" s="77">
        <v>7</v>
      </c>
      <c r="F50" s="78">
        <v>33600</v>
      </c>
      <c r="G50" s="63">
        <f t="shared" si="0"/>
        <v>235200</v>
      </c>
      <c r="H50" s="39"/>
      <c r="I50" s="39"/>
      <c r="J50" s="39"/>
      <c r="K50" s="39"/>
      <c r="L50" s="39"/>
      <c r="M50" s="39"/>
      <c r="O50" s="16"/>
    </row>
    <row r="51" spans="1:15" s="15" customFormat="1" ht="142.5" customHeight="1" thickBot="1" x14ac:dyDescent="0.3">
      <c r="A51" s="38">
        <v>42</v>
      </c>
      <c r="B51" s="51" t="s">
        <v>54</v>
      </c>
      <c r="C51" s="54" t="s">
        <v>109</v>
      </c>
      <c r="D51" s="65" t="s">
        <v>127</v>
      </c>
      <c r="E51" s="77">
        <v>1</v>
      </c>
      <c r="F51" s="78">
        <v>7665</v>
      </c>
      <c r="G51" s="63">
        <f t="shared" si="0"/>
        <v>7665</v>
      </c>
      <c r="H51" s="39"/>
      <c r="I51" s="39"/>
      <c r="J51" s="39"/>
      <c r="K51" s="39"/>
      <c r="L51" s="39"/>
      <c r="M51" s="39"/>
      <c r="O51" s="16"/>
    </row>
    <row r="52" spans="1:15" s="15" customFormat="1" ht="147" customHeight="1" thickBot="1" x14ac:dyDescent="0.3">
      <c r="A52" s="38">
        <v>43</v>
      </c>
      <c r="B52" s="51" t="s">
        <v>54</v>
      </c>
      <c r="C52" s="54" t="s">
        <v>109</v>
      </c>
      <c r="D52" s="65" t="s">
        <v>131</v>
      </c>
      <c r="E52" s="77">
        <v>1</v>
      </c>
      <c r="F52" s="78">
        <v>7665</v>
      </c>
      <c r="G52" s="63">
        <f t="shared" si="0"/>
        <v>7665</v>
      </c>
      <c r="H52" s="39"/>
      <c r="I52" s="39"/>
      <c r="J52" s="39"/>
      <c r="K52" s="39"/>
      <c r="L52" s="39"/>
      <c r="M52" s="39"/>
      <c r="O52" s="16"/>
    </row>
    <row r="53" spans="1:15" s="15" customFormat="1" ht="45.75" customHeight="1" thickBot="1" x14ac:dyDescent="0.3">
      <c r="A53" s="38">
        <v>44</v>
      </c>
      <c r="B53" s="51" t="s">
        <v>55</v>
      </c>
      <c r="C53" s="61" t="s">
        <v>110</v>
      </c>
      <c r="D53" s="65" t="s">
        <v>129</v>
      </c>
      <c r="E53" s="77">
        <v>4</v>
      </c>
      <c r="F53" s="78">
        <v>10427</v>
      </c>
      <c r="G53" s="63">
        <f t="shared" si="0"/>
        <v>41708</v>
      </c>
      <c r="H53" s="39"/>
      <c r="I53" s="39"/>
      <c r="J53" s="39"/>
      <c r="K53" s="39"/>
      <c r="L53" s="39"/>
      <c r="M53" s="39"/>
      <c r="O53" s="16"/>
    </row>
    <row r="54" spans="1:15" s="15" customFormat="1" ht="200.25" customHeight="1" thickBot="1" x14ac:dyDescent="0.3">
      <c r="A54" s="38">
        <v>45</v>
      </c>
      <c r="B54" s="60" t="s">
        <v>56</v>
      </c>
      <c r="C54" s="62" t="s">
        <v>112</v>
      </c>
      <c r="D54" s="65" t="s">
        <v>131</v>
      </c>
      <c r="E54" s="77">
        <v>90</v>
      </c>
      <c r="F54" s="78">
        <v>1470</v>
      </c>
      <c r="G54" s="63">
        <f t="shared" si="0"/>
        <v>132300</v>
      </c>
      <c r="H54" s="39"/>
      <c r="I54" s="39"/>
      <c r="J54" s="39"/>
      <c r="K54" s="39"/>
      <c r="L54" s="39"/>
      <c r="M54" s="39"/>
      <c r="O54" s="16"/>
    </row>
    <row r="55" spans="1:15" s="15" customFormat="1" ht="118.5" customHeight="1" thickBot="1" x14ac:dyDescent="0.3">
      <c r="A55" s="38">
        <v>46</v>
      </c>
      <c r="B55" s="60" t="s">
        <v>57</v>
      </c>
      <c r="C55" s="62" t="s">
        <v>113</v>
      </c>
      <c r="D55" s="65" t="s">
        <v>131</v>
      </c>
      <c r="E55" s="77">
        <v>80</v>
      </c>
      <c r="F55" s="78">
        <v>1890</v>
      </c>
      <c r="G55" s="63">
        <f t="shared" si="0"/>
        <v>151200</v>
      </c>
      <c r="H55" s="39"/>
      <c r="I55" s="39"/>
      <c r="J55" s="39"/>
      <c r="K55" s="39"/>
      <c r="L55" s="39"/>
      <c r="M55" s="39"/>
      <c r="O55" s="16"/>
    </row>
    <row r="56" spans="1:15" s="15" customFormat="1" ht="70.5" customHeight="1" thickBot="1" x14ac:dyDescent="0.3">
      <c r="A56" s="38">
        <v>47</v>
      </c>
      <c r="B56" s="51" t="s">
        <v>58</v>
      </c>
      <c r="C56" s="59" t="s">
        <v>114</v>
      </c>
      <c r="D56" s="65" t="s">
        <v>131</v>
      </c>
      <c r="E56" s="77">
        <v>70</v>
      </c>
      <c r="F56" s="78">
        <v>1470</v>
      </c>
      <c r="G56" s="63">
        <f t="shared" si="0"/>
        <v>102900</v>
      </c>
      <c r="H56" s="39"/>
      <c r="I56" s="39"/>
      <c r="J56" s="39"/>
      <c r="K56" s="39"/>
      <c r="L56" s="39"/>
      <c r="M56" s="39"/>
      <c r="O56" s="16"/>
    </row>
    <row r="57" spans="1:15" s="15" customFormat="1" ht="99.75" customHeight="1" thickBot="1" x14ac:dyDescent="0.3">
      <c r="A57" s="38">
        <v>48</v>
      </c>
      <c r="B57" s="51" t="s">
        <v>59</v>
      </c>
      <c r="C57" s="55" t="s">
        <v>115</v>
      </c>
      <c r="D57" s="65" t="s">
        <v>131</v>
      </c>
      <c r="E57" s="77">
        <v>78</v>
      </c>
      <c r="F57" s="78">
        <v>1470</v>
      </c>
      <c r="G57" s="63">
        <f t="shared" si="0"/>
        <v>114660</v>
      </c>
      <c r="H57" s="39"/>
      <c r="I57" s="39"/>
      <c r="J57" s="39"/>
      <c r="K57" s="39"/>
      <c r="L57" s="39"/>
      <c r="M57" s="39"/>
      <c r="O57" s="16"/>
    </row>
    <row r="58" spans="1:15" s="15" customFormat="1" ht="57" customHeight="1" thickBot="1" x14ac:dyDescent="0.3">
      <c r="A58" s="38">
        <v>49</v>
      </c>
      <c r="B58" s="51" t="s">
        <v>60</v>
      </c>
      <c r="C58" s="52" t="s">
        <v>116</v>
      </c>
      <c r="D58" s="65" t="s">
        <v>131</v>
      </c>
      <c r="E58" s="77">
        <v>2</v>
      </c>
      <c r="F58" s="78">
        <v>9450</v>
      </c>
      <c r="G58" s="63">
        <f t="shared" si="0"/>
        <v>18900</v>
      </c>
      <c r="H58" s="39"/>
      <c r="I58" s="39"/>
      <c r="J58" s="39"/>
      <c r="K58" s="39"/>
      <c r="L58" s="39"/>
      <c r="M58" s="39"/>
      <c r="O58" s="16"/>
    </row>
    <row r="59" spans="1:15" s="15" customFormat="1" ht="81" customHeight="1" thickBot="1" x14ac:dyDescent="0.3">
      <c r="A59" s="38">
        <v>50</v>
      </c>
      <c r="B59" s="51" t="s">
        <v>61</v>
      </c>
      <c r="C59" s="53" t="s">
        <v>113</v>
      </c>
      <c r="D59" s="65" t="s">
        <v>128</v>
      </c>
      <c r="E59" s="77">
        <v>3</v>
      </c>
      <c r="F59" s="78">
        <v>29400</v>
      </c>
      <c r="G59" s="63">
        <f t="shared" si="0"/>
        <v>88200</v>
      </c>
      <c r="H59" s="39"/>
      <c r="I59" s="39"/>
      <c r="J59" s="39"/>
      <c r="K59" s="39"/>
      <c r="L59" s="39"/>
      <c r="M59" s="39"/>
      <c r="O59" s="16"/>
    </row>
    <row r="60" spans="1:15" s="15" customFormat="1" ht="177.75" customHeight="1" thickBot="1" x14ac:dyDescent="0.3">
      <c r="A60" s="38">
        <v>51</v>
      </c>
      <c r="B60" s="51" t="s">
        <v>62</v>
      </c>
      <c r="C60" s="55" t="s">
        <v>111</v>
      </c>
      <c r="D60" s="65" t="s">
        <v>128</v>
      </c>
      <c r="E60" s="77">
        <v>2</v>
      </c>
      <c r="F60" s="78">
        <v>18900</v>
      </c>
      <c r="G60" s="63">
        <f t="shared" si="0"/>
        <v>37800</v>
      </c>
      <c r="H60" s="39"/>
      <c r="I60" s="39"/>
      <c r="J60" s="39"/>
      <c r="K60" s="39"/>
      <c r="L60" s="39"/>
      <c r="M60" s="39"/>
      <c r="O60" s="16"/>
    </row>
    <row r="61" spans="1:15" s="15" customFormat="1" ht="79.5" customHeight="1" thickBot="1" x14ac:dyDescent="0.3">
      <c r="A61" s="38">
        <v>52</v>
      </c>
      <c r="B61" s="51" t="s">
        <v>63</v>
      </c>
      <c r="C61" s="56" t="s">
        <v>117</v>
      </c>
      <c r="D61" s="65" t="s">
        <v>129</v>
      </c>
      <c r="E61" s="77">
        <v>4</v>
      </c>
      <c r="F61" s="78">
        <v>14700</v>
      </c>
      <c r="G61" s="63">
        <f t="shared" si="0"/>
        <v>58800</v>
      </c>
      <c r="H61" s="39"/>
      <c r="I61" s="39"/>
      <c r="J61" s="39"/>
      <c r="K61" s="39"/>
      <c r="L61" s="39"/>
      <c r="M61" s="39"/>
      <c r="O61" s="16"/>
    </row>
    <row r="62" spans="1:15" s="15" customFormat="1" ht="91.5" customHeight="1" thickBot="1" x14ac:dyDescent="0.3">
      <c r="A62" s="38">
        <v>53</v>
      </c>
      <c r="B62" s="51" t="s">
        <v>64</v>
      </c>
      <c r="C62" s="57" t="s">
        <v>115</v>
      </c>
      <c r="D62" s="65" t="s">
        <v>129</v>
      </c>
      <c r="E62" s="77">
        <v>5</v>
      </c>
      <c r="F62" s="78">
        <v>14700</v>
      </c>
      <c r="G62" s="63">
        <f t="shared" si="0"/>
        <v>73500</v>
      </c>
      <c r="H62" s="39"/>
      <c r="I62" s="39"/>
      <c r="J62" s="39"/>
      <c r="K62" s="39"/>
      <c r="L62" s="39"/>
      <c r="M62" s="39"/>
      <c r="O62" s="16"/>
    </row>
    <row r="63" spans="1:15" s="15" customFormat="1" ht="41.25" customHeight="1" thickBot="1" x14ac:dyDescent="0.3">
      <c r="A63" s="38">
        <v>54</v>
      </c>
      <c r="B63" s="51" t="s">
        <v>65</v>
      </c>
      <c r="C63" s="56" t="s">
        <v>118</v>
      </c>
      <c r="D63" s="65" t="s">
        <v>133</v>
      </c>
      <c r="E63" s="77">
        <v>100</v>
      </c>
      <c r="F63" s="79">
        <v>137</v>
      </c>
      <c r="G63" s="63">
        <f t="shared" si="0"/>
        <v>13700</v>
      </c>
      <c r="H63" s="39"/>
      <c r="I63" s="39"/>
      <c r="J63" s="39"/>
      <c r="K63" s="39"/>
      <c r="L63" s="39"/>
      <c r="M63" s="39"/>
      <c r="O63" s="16"/>
    </row>
    <row r="64" spans="1:15" s="15" customFormat="1" ht="81" customHeight="1" thickBot="1" x14ac:dyDescent="0.3">
      <c r="A64" s="38">
        <v>55</v>
      </c>
      <c r="B64" s="51" t="s">
        <v>66</v>
      </c>
      <c r="C64" s="56" t="s">
        <v>119</v>
      </c>
      <c r="D64" s="65" t="s">
        <v>128</v>
      </c>
      <c r="E64" s="77">
        <v>10</v>
      </c>
      <c r="F64" s="78">
        <v>29400</v>
      </c>
      <c r="G64" s="63">
        <f t="shared" si="0"/>
        <v>294000</v>
      </c>
      <c r="H64" s="39"/>
      <c r="I64" s="39"/>
      <c r="J64" s="39"/>
      <c r="K64" s="39"/>
      <c r="L64" s="39"/>
      <c r="M64" s="39"/>
      <c r="O64" s="16"/>
    </row>
    <row r="65" spans="1:15" s="15" customFormat="1" ht="79.5" customHeight="1" thickBot="1" x14ac:dyDescent="0.3">
      <c r="A65" s="38">
        <v>56</v>
      </c>
      <c r="B65" s="51" t="s">
        <v>67</v>
      </c>
      <c r="C65" s="56" t="s">
        <v>120</v>
      </c>
      <c r="D65" s="65" t="s">
        <v>128</v>
      </c>
      <c r="E65" s="77">
        <v>20</v>
      </c>
      <c r="F65" s="78">
        <v>35700</v>
      </c>
      <c r="G65" s="63">
        <f t="shared" si="0"/>
        <v>714000</v>
      </c>
      <c r="H65" s="39"/>
      <c r="I65" s="39"/>
      <c r="J65" s="39"/>
      <c r="K65" s="39"/>
      <c r="L65" s="39"/>
      <c r="M65" s="39"/>
      <c r="O65" s="16"/>
    </row>
    <row r="66" spans="1:15" s="15" customFormat="1" ht="153" customHeight="1" thickBot="1" x14ac:dyDescent="0.3">
      <c r="A66" s="38">
        <v>57</v>
      </c>
      <c r="B66" s="51" t="s">
        <v>68</v>
      </c>
      <c r="C66" s="56" t="s">
        <v>121</v>
      </c>
      <c r="D66" s="65" t="s">
        <v>128</v>
      </c>
      <c r="E66" s="77">
        <v>5</v>
      </c>
      <c r="F66" s="78">
        <v>29400</v>
      </c>
      <c r="G66" s="63">
        <f t="shared" si="0"/>
        <v>147000</v>
      </c>
      <c r="H66" s="39"/>
      <c r="I66" s="39"/>
      <c r="J66" s="39"/>
      <c r="K66" s="39"/>
      <c r="L66" s="39"/>
      <c r="M66" s="39"/>
      <c r="O66" s="16"/>
    </row>
    <row r="67" spans="1:15" s="12" customFormat="1" ht="26.25" customHeight="1" x14ac:dyDescent="0.3">
      <c r="A67" s="37"/>
      <c r="B67" s="43" t="s">
        <v>3</v>
      </c>
      <c r="C67" s="43"/>
      <c r="D67" s="44"/>
      <c r="E67" s="45"/>
      <c r="F67" s="46"/>
      <c r="G67" s="47">
        <f>SUM(G10:G66)</f>
        <v>64222292</v>
      </c>
      <c r="H67" s="19"/>
      <c r="I67" s="19"/>
      <c r="J67" s="19"/>
      <c r="K67" s="19"/>
      <c r="L67" s="19"/>
      <c r="M67" s="19"/>
      <c r="O67" s="7"/>
    </row>
    <row r="68" spans="1:15" s="12" customFormat="1" ht="24" customHeight="1" x14ac:dyDescent="0.3">
      <c r="A68" s="40"/>
      <c r="B68" s="41"/>
      <c r="C68" s="41"/>
      <c r="D68" s="40"/>
      <c r="E68" s="17"/>
      <c r="F68" s="18"/>
      <c r="G68" s="18"/>
      <c r="H68" s="19"/>
      <c r="I68" s="19"/>
      <c r="J68" s="19"/>
      <c r="K68" s="19"/>
      <c r="L68" s="19"/>
      <c r="M68" s="19"/>
      <c r="O68" s="7"/>
    </row>
    <row r="69" spans="1:15" ht="36.75" customHeight="1" x14ac:dyDescent="0.3">
      <c r="A69" s="20"/>
      <c r="B69" s="71" t="s">
        <v>5</v>
      </c>
      <c r="C69" s="71"/>
      <c r="D69" s="71"/>
      <c r="E69" s="71"/>
      <c r="F69" s="71"/>
      <c r="G69" s="71"/>
      <c r="H69" s="19"/>
      <c r="I69" s="19"/>
      <c r="J69" s="19"/>
      <c r="K69" s="19"/>
      <c r="L69" s="19"/>
      <c r="M69" s="19"/>
      <c r="O69"/>
    </row>
    <row r="70" spans="1:15" ht="41.25" customHeight="1" x14ac:dyDescent="0.3">
      <c r="A70" s="20"/>
      <c r="B70" s="73" t="s">
        <v>10</v>
      </c>
      <c r="C70" s="73"/>
      <c r="D70" s="73"/>
      <c r="E70" s="73"/>
      <c r="F70" s="73"/>
      <c r="G70" s="73"/>
      <c r="H70" s="19"/>
      <c r="I70" s="19"/>
      <c r="J70" s="19"/>
      <c r="K70" s="19"/>
      <c r="L70" s="19"/>
      <c r="M70" s="19"/>
      <c r="O70"/>
    </row>
    <row r="71" spans="1:15" ht="54" customHeight="1" x14ac:dyDescent="0.3">
      <c r="A71" s="20"/>
      <c r="B71" s="74" t="s">
        <v>137</v>
      </c>
      <c r="C71" s="74"/>
      <c r="D71" s="74"/>
      <c r="E71" s="74"/>
      <c r="F71" s="74"/>
      <c r="G71" s="74"/>
      <c r="H71" s="19"/>
      <c r="I71" s="19"/>
      <c r="J71" s="19"/>
      <c r="K71" s="19"/>
      <c r="L71" s="19"/>
      <c r="M71" s="19"/>
      <c r="O71"/>
    </row>
    <row r="72" spans="1:15" ht="45" customHeight="1" x14ac:dyDescent="0.3">
      <c r="A72" s="42"/>
      <c r="B72" s="74" t="s">
        <v>138</v>
      </c>
      <c r="C72" s="74"/>
      <c r="D72" s="74"/>
      <c r="E72" s="74"/>
      <c r="F72" s="74"/>
      <c r="G72" s="74"/>
      <c r="H72" s="19"/>
      <c r="I72" s="19"/>
      <c r="J72" s="19"/>
      <c r="K72" s="19"/>
      <c r="L72" s="19"/>
      <c r="M72" s="19"/>
      <c r="O72"/>
    </row>
    <row r="73" spans="1:15" ht="369.75" customHeight="1" x14ac:dyDescent="0.3">
      <c r="A73" s="42"/>
      <c r="B73" s="72" t="s">
        <v>6</v>
      </c>
      <c r="C73" s="72"/>
      <c r="D73" s="72"/>
      <c r="E73" s="72"/>
      <c r="F73" s="72"/>
      <c r="G73" s="72"/>
      <c r="H73" s="19"/>
      <c r="I73" s="19"/>
      <c r="J73" s="19"/>
      <c r="K73" s="19"/>
      <c r="L73" s="19"/>
      <c r="M73" s="19"/>
      <c r="O73"/>
    </row>
    <row r="74" spans="1:15" s="12" customFormat="1" ht="93" customHeight="1" x14ac:dyDescent="0.3">
      <c r="A74" s="42"/>
      <c r="B74" s="66" t="s">
        <v>7</v>
      </c>
      <c r="C74" s="66"/>
      <c r="D74" s="66"/>
      <c r="E74" s="66"/>
      <c r="F74" s="66"/>
      <c r="G74" s="66"/>
      <c r="H74" s="19"/>
      <c r="I74" s="19"/>
      <c r="J74" s="19"/>
      <c r="K74" s="19"/>
      <c r="L74" s="19"/>
      <c r="M74" s="19"/>
    </row>
    <row r="75" spans="1:15" ht="51" customHeight="1" x14ac:dyDescent="0.3">
      <c r="A75" s="20"/>
      <c r="B75" s="21" t="s">
        <v>11</v>
      </c>
      <c r="C75" s="21"/>
      <c r="D75" s="19"/>
      <c r="E75" s="19"/>
      <c r="F75" s="22"/>
      <c r="G75" s="22"/>
      <c r="H75" s="19"/>
      <c r="I75" s="19"/>
      <c r="J75" s="19"/>
      <c r="K75" s="19"/>
      <c r="L75" s="19"/>
      <c r="M75" s="19"/>
      <c r="O75"/>
    </row>
    <row r="76" spans="1:15" ht="18.75" x14ac:dyDescent="0.3">
      <c r="A76" s="20"/>
      <c r="B76" s="19"/>
      <c r="C76" s="19"/>
      <c r="D76" s="34"/>
      <c r="E76" s="34"/>
      <c r="F76" s="34"/>
      <c r="G76" s="34"/>
      <c r="H76" s="19"/>
      <c r="I76" s="19"/>
      <c r="J76" s="19"/>
      <c r="K76" s="19"/>
      <c r="L76" s="19"/>
      <c r="M76" s="19"/>
      <c r="O76"/>
    </row>
    <row r="77" spans="1:15" x14ac:dyDescent="0.25">
      <c r="A77" s="26"/>
      <c r="B77" s="24"/>
      <c r="C77" s="24"/>
      <c r="D77" s="25"/>
      <c r="E77" s="25"/>
      <c r="F77" s="29"/>
      <c r="G77" s="29"/>
      <c r="H77" s="25"/>
      <c r="I77" s="25"/>
      <c r="J77" s="25"/>
      <c r="K77" s="25"/>
      <c r="L77" s="25"/>
      <c r="M77" s="25"/>
      <c r="O77"/>
    </row>
    <row r="78" spans="1:15" s="12" customFormat="1" x14ac:dyDescent="0.25">
      <c r="A78" s="26"/>
      <c r="B78" s="24"/>
      <c r="C78" s="24"/>
      <c r="D78" s="30"/>
      <c r="E78" s="30"/>
      <c r="F78" s="30"/>
      <c r="G78" s="31"/>
      <c r="H78" s="25"/>
      <c r="I78" s="25"/>
      <c r="J78" s="25"/>
      <c r="K78" s="25"/>
      <c r="L78" s="25"/>
      <c r="M78" s="25"/>
    </row>
    <row r="79" spans="1:15" s="12" customFormat="1" x14ac:dyDescent="0.25">
      <c r="A79" s="26"/>
      <c r="B79" s="24"/>
      <c r="C79" s="24"/>
      <c r="D79" s="25"/>
      <c r="E79" s="25"/>
      <c r="F79" s="29"/>
      <c r="G79" s="29"/>
      <c r="H79" s="25"/>
      <c r="I79" s="25"/>
      <c r="J79" s="25"/>
      <c r="K79" s="25"/>
      <c r="L79" s="25"/>
      <c r="M79" s="25"/>
    </row>
    <row r="80" spans="1:15" ht="34.5" customHeight="1" x14ac:dyDescent="0.25">
      <c r="A80" s="26"/>
      <c r="B80" s="24"/>
      <c r="C80" s="24"/>
      <c r="D80" s="32"/>
      <c r="E80" s="32"/>
      <c r="F80" s="32"/>
      <c r="G80" s="32"/>
      <c r="H80" s="25"/>
      <c r="I80" s="25"/>
      <c r="J80" s="25"/>
      <c r="K80" s="25"/>
      <c r="L80" s="25"/>
      <c r="M80" s="25"/>
      <c r="O80"/>
    </row>
    <row r="81" spans="1:15" x14ac:dyDescent="0.25">
      <c r="A81" s="26"/>
      <c r="B81" s="24"/>
      <c r="C81" s="24"/>
      <c r="D81" s="25"/>
      <c r="E81" s="25"/>
      <c r="F81" s="29"/>
      <c r="G81" s="29"/>
      <c r="H81" s="25"/>
      <c r="I81" s="25"/>
      <c r="J81" s="25"/>
      <c r="K81" s="25"/>
      <c r="L81" s="25"/>
      <c r="M81" s="25"/>
      <c r="O81"/>
    </row>
    <row r="82" spans="1:15" x14ac:dyDescent="0.25">
      <c r="A82" s="26"/>
      <c r="B82" s="24"/>
      <c r="C82" s="24"/>
      <c r="D82" s="30"/>
      <c r="E82" s="30"/>
      <c r="F82" s="30"/>
      <c r="G82" s="30"/>
      <c r="H82" s="25"/>
      <c r="I82" s="25"/>
      <c r="J82" s="25"/>
      <c r="K82" s="25"/>
      <c r="L82" s="25"/>
      <c r="M82" s="25"/>
      <c r="O82"/>
    </row>
    <row r="83" spans="1:15" x14ac:dyDescent="0.25">
      <c r="A83" s="27"/>
      <c r="B83" s="24"/>
      <c r="C83" s="24"/>
      <c r="D83" s="25"/>
      <c r="E83" s="25"/>
      <c r="F83" s="29"/>
      <c r="G83" s="29"/>
      <c r="H83" s="25"/>
      <c r="I83" s="25"/>
      <c r="J83" s="25"/>
      <c r="K83" s="25"/>
      <c r="L83" s="25"/>
      <c r="M83" s="25"/>
      <c r="O83"/>
    </row>
    <row r="84" spans="1:15" x14ac:dyDescent="0.25">
      <c r="A84" s="27"/>
      <c r="B84" s="33"/>
      <c r="C84" s="33"/>
      <c r="D84" s="33"/>
      <c r="E84" s="33"/>
      <c r="F84" s="33"/>
      <c r="G84" s="33"/>
      <c r="H84" s="25"/>
      <c r="I84" s="25"/>
      <c r="J84" s="25"/>
      <c r="K84" s="25"/>
      <c r="L84" s="25"/>
      <c r="M84" s="25"/>
      <c r="O84"/>
    </row>
    <row r="85" spans="1:15" x14ac:dyDescent="0.25">
      <c r="A85" s="27"/>
      <c r="B85" s="28"/>
      <c r="C85" s="28"/>
      <c r="D85" s="25"/>
      <c r="E85" s="25"/>
      <c r="F85" s="29"/>
      <c r="G85" s="29"/>
      <c r="H85" s="25"/>
      <c r="I85" s="25"/>
      <c r="J85" s="25"/>
      <c r="K85" s="25"/>
      <c r="L85" s="25"/>
      <c r="M85" s="25"/>
      <c r="O85"/>
    </row>
    <row r="86" spans="1:15" x14ac:dyDescent="0.25">
      <c r="A86" s="26"/>
      <c r="B86" s="28"/>
      <c r="C86" s="28"/>
      <c r="D86" s="25"/>
      <c r="E86" s="25"/>
      <c r="F86" s="29"/>
      <c r="G86" s="29"/>
      <c r="H86" s="25"/>
      <c r="I86" s="25"/>
      <c r="J86" s="25"/>
      <c r="K86" s="25"/>
      <c r="L86" s="25"/>
      <c r="M86" s="25"/>
      <c r="O86"/>
    </row>
    <row r="87" spans="1:15" ht="18.75" x14ac:dyDescent="0.3">
      <c r="A87" s="20"/>
      <c r="B87" s="21"/>
      <c r="C87" s="21"/>
      <c r="D87" s="19"/>
      <c r="E87" s="19"/>
      <c r="F87" s="22"/>
      <c r="G87" s="22"/>
      <c r="H87" s="19"/>
      <c r="I87" s="19"/>
      <c r="J87" s="19"/>
      <c r="K87" s="19"/>
      <c r="L87" s="19"/>
      <c r="M87" s="19"/>
      <c r="O87"/>
    </row>
    <row r="88" spans="1:15" ht="18.75" x14ac:dyDescent="0.3">
      <c r="A88" s="20"/>
      <c r="B88" s="21"/>
      <c r="C88" s="21"/>
      <c r="D88" s="19"/>
      <c r="E88" s="19"/>
      <c r="F88" s="22"/>
      <c r="G88" s="22"/>
      <c r="H88" s="19"/>
      <c r="I88" s="19"/>
      <c r="J88" s="19"/>
      <c r="K88" s="19"/>
      <c r="L88" s="19"/>
      <c r="M88" s="19"/>
      <c r="O88"/>
    </row>
    <row r="89" spans="1:15" ht="18.75" x14ac:dyDescent="0.3">
      <c r="A89" s="20"/>
      <c r="B89" s="21"/>
      <c r="C89" s="21"/>
      <c r="D89" s="19"/>
      <c r="E89" s="19"/>
      <c r="F89" s="22"/>
      <c r="G89" s="22"/>
      <c r="H89" s="19"/>
      <c r="I89" s="19"/>
      <c r="J89" s="19"/>
      <c r="K89" s="19"/>
      <c r="L89" s="19"/>
      <c r="M89" s="19"/>
      <c r="O89"/>
    </row>
    <row r="90" spans="1:15" ht="18.75" x14ac:dyDescent="0.3">
      <c r="A90" s="20"/>
      <c r="B90" s="21"/>
      <c r="C90" s="21"/>
      <c r="D90" s="19"/>
      <c r="E90" s="19"/>
      <c r="F90" s="22"/>
      <c r="G90" s="22"/>
      <c r="H90" s="19"/>
      <c r="I90" s="19"/>
      <c r="J90" s="19"/>
      <c r="K90" s="19"/>
      <c r="L90" s="19"/>
      <c r="M90" s="19"/>
      <c r="O90"/>
    </row>
    <row r="91" spans="1:15" ht="18.75" x14ac:dyDescent="0.3">
      <c r="A91" s="20"/>
      <c r="B91" s="21"/>
      <c r="C91" s="21"/>
      <c r="D91" s="19"/>
      <c r="E91" s="19"/>
      <c r="F91" s="22"/>
      <c r="G91" s="22"/>
      <c r="H91" s="19"/>
      <c r="I91" s="19"/>
      <c r="J91" s="19"/>
      <c r="K91" s="19"/>
      <c r="L91" s="19"/>
      <c r="M91" s="19"/>
      <c r="O91"/>
    </row>
    <row r="92" spans="1:15" ht="18.75" x14ac:dyDescent="0.3">
      <c r="A92" s="20"/>
      <c r="B92" s="21"/>
      <c r="C92" s="21"/>
      <c r="D92" s="19"/>
      <c r="E92" s="19"/>
      <c r="F92" s="22"/>
      <c r="G92" s="22"/>
      <c r="H92" s="19"/>
      <c r="I92" s="19"/>
      <c r="J92" s="19"/>
      <c r="K92" s="19"/>
      <c r="L92" s="19"/>
      <c r="M92" s="19"/>
      <c r="O92"/>
    </row>
    <row r="93" spans="1:15" ht="15.75" x14ac:dyDescent="0.25">
      <c r="A93" s="11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11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11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9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ht="15.75" x14ac:dyDescent="0.25">
      <c r="A97" s="9"/>
      <c r="B97" s="10"/>
      <c r="C97" s="10"/>
      <c r="D97" s="8"/>
      <c r="E97" s="8"/>
      <c r="F97" s="13"/>
      <c r="G97" s="13"/>
      <c r="H97" s="8"/>
      <c r="I97" s="8"/>
      <c r="J97" s="8"/>
      <c r="K97" s="8"/>
      <c r="L97" s="8"/>
      <c r="M97" s="8"/>
      <c r="O97"/>
    </row>
    <row r="98" spans="1:15" ht="15.75" x14ac:dyDescent="0.25">
      <c r="A98" s="9"/>
      <c r="B98" s="10"/>
      <c r="C98" s="10"/>
      <c r="D98" s="8"/>
      <c r="E98" s="8"/>
      <c r="F98" s="13"/>
      <c r="G98" s="13"/>
      <c r="H98" s="8"/>
      <c r="I98" s="8"/>
      <c r="J98" s="8"/>
      <c r="K98" s="8"/>
      <c r="L98" s="8"/>
      <c r="M98" s="8"/>
      <c r="O98"/>
    </row>
    <row r="99" spans="1:15" ht="15.75" x14ac:dyDescent="0.25">
      <c r="A99" s="9"/>
      <c r="B99" s="10"/>
      <c r="C99" s="10"/>
      <c r="D99" s="8"/>
      <c r="E99" s="8"/>
      <c r="F99" s="13"/>
      <c r="G99" s="13"/>
      <c r="H99" s="8"/>
      <c r="I99" s="8"/>
      <c r="J99" s="8"/>
      <c r="K99" s="8"/>
      <c r="L99" s="8"/>
      <c r="M99" s="8"/>
      <c r="O99"/>
    </row>
    <row r="100" spans="1:15" ht="15.75" x14ac:dyDescent="0.25">
      <c r="A100" s="9"/>
      <c r="B100" s="10"/>
      <c r="C100" s="10"/>
      <c r="D100" s="8"/>
      <c r="E100" s="8"/>
      <c r="F100" s="13"/>
      <c r="G100" s="13"/>
      <c r="H100" s="8"/>
      <c r="I100" s="8"/>
      <c r="J100" s="8"/>
      <c r="K100" s="8"/>
      <c r="L100" s="8"/>
      <c r="M100" s="8"/>
      <c r="O100"/>
    </row>
    <row r="101" spans="1:15" ht="15.75" x14ac:dyDescent="0.25">
      <c r="A101" s="9"/>
      <c r="B101" s="10"/>
      <c r="C101" s="10"/>
      <c r="D101" s="8"/>
      <c r="E101" s="8"/>
      <c r="F101" s="13"/>
      <c r="G101" s="13"/>
      <c r="H101" s="8"/>
      <c r="I101" s="8"/>
      <c r="J101" s="8"/>
      <c r="K101" s="8"/>
      <c r="L101" s="8"/>
      <c r="M101" s="8"/>
      <c r="O101"/>
    </row>
    <row r="102" spans="1:15" ht="15.75" x14ac:dyDescent="0.25">
      <c r="A102" s="9"/>
      <c r="B102" s="10"/>
      <c r="C102" s="10"/>
      <c r="D102" s="8"/>
      <c r="E102" s="8"/>
      <c r="F102" s="13"/>
      <c r="G102" s="13"/>
      <c r="H102" s="8"/>
      <c r="I102" s="8"/>
      <c r="J102" s="8"/>
      <c r="K102" s="8"/>
      <c r="L102" s="8"/>
      <c r="M102" s="8"/>
      <c r="O102"/>
    </row>
    <row r="103" spans="1:15" ht="15.75" x14ac:dyDescent="0.25">
      <c r="A103" s="11"/>
      <c r="B103" s="10"/>
      <c r="C103" s="10"/>
      <c r="D103" s="8"/>
      <c r="E103" s="8"/>
      <c r="F103" s="13"/>
      <c r="G103" s="13"/>
      <c r="H103" s="8"/>
      <c r="I103" s="8"/>
      <c r="J103" s="8"/>
      <c r="K103" s="8"/>
      <c r="L103" s="8"/>
      <c r="M103" s="8"/>
      <c r="O103"/>
    </row>
    <row r="104" spans="1:15" ht="15.75" x14ac:dyDescent="0.25">
      <c r="A104" s="11"/>
      <c r="B104" s="10"/>
      <c r="C104" s="10"/>
      <c r="D104" s="8"/>
      <c r="E104" s="8"/>
      <c r="F104" s="13"/>
      <c r="G104" s="13"/>
      <c r="H104" s="8"/>
      <c r="I104" s="8"/>
      <c r="J104" s="8"/>
      <c r="K104" s="8"/>
      <c r="L104" s="8"/>
      <c r="M104" s="8"/>
      <c r="O104"/>
    </row>
    <row r="105" spans="1:15" ht="15.75" x14ac:dyDescent="0.25">
      <c r="A105" s="11"/>
      <c r="B105" s="10"/>
      <c r="C105" s="10"/>
      <c r="D105" s="8"/>
      <c r="E105" s="8"/>
      <c r="F105" s="13"/>
      <c r="G105" s="13"/>
      <c r="H105" s="8"/>
      <c r="I105" s="8"/>
      <c r="J105" s="8"/>
      <c r="K105" s="8"/>
      <c r="L105" s="8"/>
      <c r="M105" s="8"/>
      <c r="O105"/>
    </row>
    <row r="106" spans="1:15" ht="15.75" x14ac:dyDescent="0.25">
      <c r="A106" s="9"/>
      <c r="B106" s="10"/>
      <c r="C106" s="10"/>
      <c r="D106" s="8"/>
      <c r="E106" s="8"/>
      <c r="F106" s="13"/>
      <c r="G106" s="13"/>
      <c r="H106" s="8"/>
      <c r="I106" s="8"/>
      <c r="J106" s="8"/>
      <c r="K106" s="8"/>
      <c r="L106" s="8"/>
      <c r="M106" s="8"/>
      <c r="O106"/>
    </row>
    <row r="107" spans="1:15" ht="15.75" x14ac:dyDescent="0.25">
      <c r="A107" s="9"/>
      <c r="B107" s="10"/>
      <c r="C107" s="10"/>
      <c r="D107" s="8"/>
      <c r="E107" s="8"/>
      <c r="F107" s="13"/>
      <c r="G107" s="13"/>
      <c r="H107" s="8"/>
      <c r="I107" s="8"/>
      <c r="J107" s="8"/>
      <c r="K107" s="8"/>
      <c r="L107" s="8"/>
      <c r="M107" s="8"/>
      <c r="O107"/>
    </row>
    <row r="108" spans="1:15" ht="15.75" x14ac:dyDescent="0.25">
      <c r="A108" s="9"/>
      <c r="B108" s="10"/>
      <c r="C108" s="10"/>
      <c r="D108" s="8"/>
      <c r="E108" s="8"/>
      <c r="F108" s="13"/>
      <c r="G108" s="13"/>
      <c r="H108" s="8"/>
      <c r="I108" s="8"/>
      <c r="J108" s="8"/>
      <c r="K108" s="8"/>
      <c r="L108" s="8"/>
      <c r="M108" s="8"/>
      <c r="O108"/>
    </row>
    <row r="109" spans="1:15" ht="15.75" x14ac:dyDescent="0.25">
      <c r="A109" s="9"/>
      <c r="B109" s="10"/>
      <c r="C109" s="10"/>
      <c r="D109" s="8"/>
      <c r="E109" s="8"/>
      <c r="F109" s="13"/>
      <c r="G109" s="13"/>
      <c r="H109" s="8"/>
      <c r="I109" s="8"/>
      <c r="J109" s="8"/>
      <c r="K109" s="8"/>
      <c r="L109" s="8"/>
      <c r="M109" s="8"/>
      <c r="O109"/>
    </row>
    <row r="110" spans="1:15" ht="15.75" x14ac:dyDescent="0.25">
      <c r="A110" s="9"/>
      <c r="B110" s="10"/>
      <c r="C110" s="10"/>
      <c r="D110" s="8"/>
      <c r="E110" s="8"/>
      <c r="F110" s="13"/>
      <c r="G110" s="13"/>
      <c r="H110" s="8"/>
      <c r="I110" s="8"/>
      <c r="J110" s="8"/>
      <c r="K110" s="8"/>
      <c r="L110" s="8"/>
      <c r="M110" s="8"/>
      <c r="O110"/>
    </row>
    <row r="111" spans="1:15" ht="15.75" x14ac:dyDescent="0.25">
      <c r="A111" s="9"/>
      <c r="B111" s="10"/>
      <c r="C111" s="10"/>
      <c r="D111" s="8"/>
      <c r="E111" s="8"/>
      <c r="F111" s="13"/>
      <c r="G111" s="13"/>
      <c r="H111" s="8"/>
      <c r="I111" s="8"/>
      <c r="J111" s="8"/>
      <c r="K111" s="8"/>
      <c r="L111" s="8"/>
      <c r="M111" s="8"/>
      <c r="O111"/>
    </row>
    <row r="112" spans="1:15" ht="15.75" x14ac:dyDescent="0.25">
      <c r="A112" s="9"/>
      <c r="B112" s="10"/>
      <c r="C112" s="10"/>
      <c r="D112" s="8"/>
      <c r="E112" s="8"/>
      <c r="F112" s="13"/>
      <c r="G112" s="13"/>
      <c r="H112" s="8"/>
      <c r="I112" s="8"/>
      <c r="J112" s="8"/>
      <c r="K112" s="8"/>
      <c r="L112" s="8"/>
      <c r="M112" s="8"/>
      <c r="O112"/>
    </row>
    <row r="113" spans="1:15" ht="15.75" x14ac:dyDescent="0.25">
      <c r="A113" s="11"/>
      <c r="B113" s="10"/>
      <c r="C113" s="10"/>
      <c r="D113" s="8"/>
      <c r="E113" s="8"/>
      <c r="F113" s="13"/>
      <c r="G113" s="13"/>
      <c r="H113" s="8"/>
      <c r="I113" s="8"/>
      <c r="J113" s="8"/>
      <c r="K113" s="8"/>
      <c r="L113" s="8"/>
      <c r="M113" s="8"/>
      <c r="O113"/>
    </row>
    <row r="114" spans="1:15" ht="15.75" x14ac:dyDescent="0.25">
      <c r="A114" s="11"/>
      <c r="B114" s="10"/>
      <c r="C114" s="10"/>
      <c r="D114" s="8"/>
      <c r="E114" s="8"/>
      <c r="F114" s="13"/>
      <c r="G114" s="13"/>
      <c r="H114" s="8"/>
      <c r="I114" s="8"/>
      <c r="J114" s="8"/>
      <c r="K114" s="8"/>
      <c r="L114" s="8"/>
      <c r="M114" s="8"/>
      <c r="O114"/>
    </row>
    <row r="115" spans="1:15" ht="15.75" x14ac:dyDescent="0.25">
      <c r="A115" s="11"/>
      <c r="B115" s="10"/>
      <c r="C115" s="10"/>
      <c r="D115" s="8"/>
      <c r="E115" s="8"/>
      <c r="F115" s="13"/>
      <c r="G115" s="13"/>
      <c r="H115" s="8"/>
      <c r="I115" s="8"/>
      <c r="J115" s="8"/>
      <c r="K115" s="8"/>
      <c r="L115" s="8"/>
      <c r="M115" s="8"/>
      <c r="O115"/>
    </row>
    <row r="116" spans="1:15" ht="15.75" x14ac:dyDescent="0.25">
      <c r="A116" s="9"/>
      <c r="B116" s="10"/>
      <c r="C116" s="10"/>
      <c r="D116" s="8"/>
      <c r="E116" s="8"/>
      <c r="F116" s="13"/>
      <c r="G116" s="13"/>
      <c r="H116" s="8"/>
      <c r="I116" s="8"/>
      <c r="J116" s="8"/>
      <c r="K116" s="8"/>
      <c r="L116" s="8"/>
      <c r="M116" s="8"/>
      <c r="O116"/>
    </row>
    <row r="117" spans="1:15" ht="15.75" x14ac:dyDescent="0.25">
      <c r="A117" s="9"/>
      <c r="B117" s="10"/>
      <c r="C117" s="10"/>
      <c r="D117" s="8"/>
      <c r="E117" s="8"/>
      <c r="F117" s="13"/>
      <c r="G117" s="13"/>
      <c r="H117" s="8"/>
      <c r="I117" s="8"/>
      <c r="J117" s="8"/>
      <c r="K117" s="8"/>
      <c r="L117" s="8"/>
      <c r="M117" s="8"/>
      <c r="O117"/>
    </row>
    <row r="118" spans="1:15" ht="15.75" x14ac:dyDescent="0.25">
      <c r="A118" s="9"/>
      <c r="B118" s="10"/>
      <c r="C118" s="10"/>
      <c r="D118" s="8"/>
      <c r="E118" s="8"/>
      <c r="F118" s="13"/>
      <c r="G118" s="13"/>
      <c r="H118" s="8"/>
      <c r="I118" s="8"/>
      <c r="J118" s="8"/>
      <c r="K118" s="8"/>
      <c r="L118" s="8"/>
      <c r="M118" s="8"/>
      <c r="O118"/>
    </row>
    <row r="119" spans="1:15" x14ac:dyDescent="0.25">
      <c r="A119" s="5"/>
      <c r="B119" s="3"/>
      <c r="C119" s="3"/>
      <c r="D119" s="2"/>
      <c r="E119" s="2"/>
      <c r="O119"/>
    </row>
    <row r="120" spans="1:15" x14ac:dyDescent="0.25">
      <c r="A120" s="5"/>
      <c r="B120" s="3"/>
      <c r="C120" s="3"/>
      <c r="D120" s="2"/>
      <c r="E120" s="2"/>
      <c r="O120"/>
    </row>
    <row r="121" spans="1:15" x14ac:dyDescent="0.25">
      <c r="A121" s="5"/>
      <c r="B121" s="3"/>
      <c r="C121" s="3"/>
      <c r="D121" s="2"/>
      <c r="E121" s="2"/>
      <c r="O121"/>
    </row>
    <row r="122" spans="1:15" x14ac:dyDescent="0.25">
      <c r="A122" s="5"/>
      <c r="B122" s="3"/>
      <c r="C122" s="3"/>
      <c r="D122" s="2"/>
      <c r="E122" s="2"/>
      <c r="O122"/>
    </row>
    <row r="123" spans="1:15" x14ac:dyDescent="0.25">
      <c r="A123" s="6"/>
      <c r="B123" s="3"/>
      <c r="C123" s="3"/>
      <c r="D123" s="2"/>
      <c r="E123" s="2"/>
      <c r="O123"/>
    </row>
    <row r="124" spans="1:15" x14ac:dyDescent="0.25">
      <c r="A124" s="6"/>
      <c r="B124" s="3"/>
      <c r="C124" s="3"/>
      <c r="D124" s="2"/>
      <c r="E124" s="2"/>
      <c r="O124"/>
    </row>
    <row r="125" spans="1:15" x14ac:dyDescent="0.25">
      <c r="A125" s="6"/>
      <c r="B125" s="3"/>
      <c r="C125" s="3"/>
      <c r="D125" s="2"/>
      <c r="E125" s="2"/>
      <c r="O125"/>
    </row>
    <row r="126" spans="1:15" x14ac:dyDescent="0.25">
      <c r="A126" s="5"/>
      <c r="B126" s="3"/>
      <c r="C126" s="3"/>
      <c r="D126" s="2"/>
      <c r="E126" s="2"/>
      <c r="O126"/>
    </row>
    <row r="127" spans="1:15" x14ac:dyDescent="0.25">
      <c r="A127" s="5"/>
      <c r="B127" s="3"/>
      <c r="C127" s="3"/>
      <c r="D127" s="2"/>
      <c r="E127" s="2"/>
      <c r="O127"/>
    </row>
    <row r="128" spans="1:15" x14ac:dyDescent="0.25">
      <c r="A128" s="5"/>
      <c r="B128" s="3"/>
      <c r="C128" s="3"/>
      <c r="D128" s="2"/>
      <c r="E128" s="2"/>
      <c r="O128"/>
    </row>
    <row r="129" spans="1:15" x14ac:dyDescent="0.25">
      <c r="A129" s="5"/>
      <c r="B129" s="3"/>
      <c r="C129" s="3"/>
      <c r="D129" s="2"/>
      <c r="E129" s="2"/>
      <c r="O129"/>
    </row>
    <row r="130" spans="1:15" x14ac:dyDescent="0.25">
      <c r="A130" s="5"/>
      <c r="B130" s="3"/>
      <c r="C130" s="3"/>
      <c r="D130" s="2"/>
      <c r="E130" s="2"/>
      <c r="O130"/>
    </row>
    <row r="131" spans="1:15" x14ac:dyDescent="0.25">
      <c r="A131" s="5"/>
      <c r="B131" s="3"/>
      <c r="C131" s="3"/>
      <c r="D131" s="2"/>
      <c r="E131" s="2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6"/>
      <c r="B163" s="4"/>
      <c r="C163" s="4"/>
      <c r="O163"/>
    </row>
    <row r="164" spans="1:15" x14ac:dyDescent="0.25">
      <c r="A164" s="6"/>
      <c r="B164" s="4"/>
      <c r="C164" s="4"/>
      <c r="O164"/>
    </row>
    <row r="165" spans="1:15" x14ac:dyDescent="0.25">
      <c r="A165" s="6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6"/>
      <c r="B173" s="4"/>
      <c r="C173" s="4"/>
      <c r="O173"/>
    </row>
    <row r="174" spans="1:15" x14ac:dyDescent="0.25">
      <c r="A174" s="6"/>
      <c r="B174" s="4"/>
      <c r="C174" s="4"/>
      <c r="O174"/>
    </row>
    <row r="175" spans="1:15" x14ac:dyDescent="0.25">
      <c r="A175" s="6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5"/>
      <c r="B177" s="4"/>
      <c r="C177" s="4"/>
      <c r="O177"/>
    </row>
    <row r="178" spans="1:15" x14ac:dyDescent="0.25">
      <c r="A178" s="5"/>
      <c r="B178" s="4"/>
      <c r="C178" s="4"/>
      <c r="O178"/>
    </row>
    <row r="179" spans="1:15" x14ac:dyDescent="0.25">
      <c r="A179" s="5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6"/>
      <c r="B183" s="4"/>
      <c r="C183" s="4"/>
      <c r="O183"/>
    </row>
    <row r="184" spans="1:15" x14ac:dyDescent="0.25">
      <c r="A184" s="6"/>
      <c r="B184" s="4"/>
      <c r="C184" s="4"/>
      <c r="O184"/>
    </row>
    <row r="185" spans="1:15" x14ac:dyDescent="0.25">
      <c r="A185" s="6"/>
      <c r="B185" s="4"/>
      <c r="C185" s="4"/>
      <c r="O185"/>
    </row>
    <row r="186" spans="1:15" x14ac:dyDescent="0.25">
      <c r="A186" s="5"/>
      <c r="B186" s="4"/>
      <c r="C186" s="4"/>
      <c r="O186"/>
    </row>
    <row r="187" spans="1:15" x14ac:dyDescent="0.25">
      <c r="A187" s="5"/>
      <c r="B187" s="4"/>
      <c r="C187" s="4"/>
      <c r="O187"/>
    </row>
    <row r="188" spans="1:15" x14ac:dyDescent="0.25">
      <c r="A188" s="5"/>
      <c r="B188" s="4"/>
      <c r="C188" s="4"/>
      <c r="O188"/>
    </row>
    <row r="189" spans="1:15" x14ac:dyDescent="0.25">
      <c r="A189" s="5"/>
      <c r="B189" s="4"/>
      <c r="C189" s="4"/>
      <c r="O189"/>
    </row>
    <row r="190" spans="1:15" x14ac:dyDescent="0.25">
      <c r="A190" s="5"/>
      <c r="B190" s="4"/>
      <c r="C190" s="4"/>
      <c r="O190"/>
    </row>
    <row r="191" spans="1:15" x14ac:dyDescent="0.25">
      <c r="A191" s="5"/>
      <c r="B191" s="4"/>
      <c r="C191" s="4"/>
      <c r="O191"/>
    </row>
    <row r="192" spans="1:15" x14ac:dyDescent="0.25">
      <c r="A192" s="5"/>
      <c r="B192" s="4"/>
      <c r="C192" s="4"/>
      <c r="O192"/>
    </row>
    <row r="193" spans="1:15" x14ac:dyDescent="0.25">
      <c r="A193" s="6"/>
      <c r="B193" s="4"/>
      <c r="C193" s="4"/>
      <c r="O193"/>
    </row>
    <row r="194" spans="1:15" x14ac:dyDescent="0.25">
      <c r="A194" s="6"/>
      <c r="B194" s="4"/>
      <c r="C194" s="4"/>
      <c r="O194"/>
    </row>
    <row r="195" spans="1:15" x14ac:dyDescent="0.25">
      <c r="A195" s="6"/>
      <c r="B195" s="4"/>
      <c r="C195" s="4"/>
      <c r="O195"/>
    </row>
    <row r="196" spans="1:15" x14ac:dyDescent="0.25">
      <c r="A196" s="5"/>
      <c r="B196" s="4"/>
      <c r="C196" s="4"/>
      <c r="O196"/>
    </row>
    <row r="197" spans="1:15" x14ac:dyDescent="0.25">
      <c r="A197" s="5"/>
      <c r="B197" s="4"/>
      <c r="C197" s="4"/>
      <c r="O197"/>
    </row>
    <row r="198" spans="1:15" x14ac:dyDescent="0.25">
      <c r="A198" s="5"/>
      <c r="B198" s="4"/>
      <c r="C198" s="4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6"/>
      <c r="O253"/>
    </row>
    <row r="254" spans="1:15" x14ac:dyDescent="0.25">
      <c r="A254" s="6"/>
      <c r="O254"/>
    </row>
    <row r="255" spans="1:15" x14ac:dyDescent="0.25">
      <c r="A255" s="6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6"/>
      <c r="O263"/>
    </row>
    <row r="264" spans="1:15" x14ac:dyDescent="0.25">
      <c r="A264" s="6"/>
      <c r="O264"/>
    </row>
    <row r="265" spans="1:15" x14ac:dyDescent="0.25">
      <c r="A265" s="6"/>
      <c r="O265"/>
    </row>
    <row r="266" spans="1:15" x14ac:dyDescent="0.25">
      <c r="A266" s="5"/>
      <c r="O266"/>
    </row>
    <row r="267" spans="1:15" x14ac:dyDescent="0.25">
      <c r="A267" s="5"/>
      <c r="O267"/>
    </row>
    <row r="268" spans="1:15" x14ac:dyDescent="0.25">
      <c r="A268" s="5"/>
      <c r="O268"/>
    </row>
    <row r="269" spans="1:15" x14ac:dyDescent="0.25">
      <c r="A269" s="5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5"/>
      <c r="O272"/>
    </row>
    <row r="273" spans="1:15" x14ac:dyDescent="0.25">
      <c r="A273" s="6"/>
      <c r="O273"/>
    </row>
    <row r="274" spans="1:15" x14ac:dyDescent="0.25">
      <c r="A274" s="6"/>
      <c r="O274"/>
    </row>
    <row r="275" spans="1:15" x14ac:dyDescent="0.25">
      <c r="A275" s="6"/>
      <c r="O275"/>
    </row>
    <row r="276" spans="1:15" x14ac:dyDescent="0.25">
      <c r="A276" s="5"/>
      <c r="O276"/>
    </row>
    <row r="277" spans="1:15" x14ac:dyDescent="0.25">
      <c r="A277" s="5"/>
      <c r="O277"/>
    </row>
    <row r="278" spans="1:15" x14ac:dyDescent="0.25">
      <c r="A278" s="5"/>
      <c r="O278"/>
    </row>
    <row r="279" spans="1:15" x14ac:dyDescent="0.25">
      <c r="A279" s="5"/>
      <c r="O279"/>
    </row>
    <row r="280" spans="1:15" x14ac:dyDescent="0.25">
      <c r="A280" s="5"/>
      <c r="O280"/>
    </row>
    <row r="281" spans="1:15" x14ac:dyDescent="0.25">
      <c r="A281" s="5"/>
      <c r="O281"/>
    </row>
    <row r="282" spans="1:15" x14ac:dyDescent="0.25">
      <c r="A282" s="5"/>
      <c r="O282"/>
    </row>
    <row r="283" spans="1:15" x14ac:dyDescent="0.25">
      <c r="A283" s="6"/>
      <c r="O283"/>
    </row>
    <row r="284" spans="1:15" x14ac:dyDescent="0.25">
      <c r="A284" s="6"/>
      <c r="O284"/>
    </row>
    <row r="285" spans="1:15" x14ac:dyDescent="0.25">
      <c r="A285" s="6"/>
      <c r="O285"/>
    </row>
    <row r="286" spans="1:15" x14ac:dyDescent="0.25">
      <c r="A286" s="5"/>
      <c r="O286"/>
    </row>
    <row r="287" spans="1:15" x14ac:dyDescent="0.25">
      <c r="A287" s="5"/>
      <c r="O287"/>
    </row>
    <row r="288" spans="1:15" x14ac:dyDescent="0.25">
      <c r="A288" s="1"/>
      <c r="O288"/>
    </row>
    <row r="289" spans="1:15" x14ac:dyDescent="0.25">
      <c r="A289" s="1"/>
      <c r="O289"/>
    </row>
    <row r="290" spans="1:15" x14ac:dyDescent="0.25">
      <c r="A290" s="1"/>
      <c r="O290"/>
    </row>
  </sheetData>
  <autoFilter ref="B1:B292"/>
  <mergeCells count="9">
    <mergeCell ref="B74:G74"/>
    <mergeCell ref="A2:M4"/>
    <mergeCell ref="A5:M6"/>
    <mergeCell ref="A7:M8"/>
    <mergeCell ref="B69:G69"/>
    <mergeCell ref="B73:G73"/>
    <mergeCell ref="B70:G70"/>
    <mergeCell ref="B71:G71"/>
    <mergeCell ref="B72:G72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72" max="11" man="1"/>
    <brk id="76" max="8" man="1"/>
    <brk id="83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2022-02-18T11:11:59Z</cp:lastPrinted>
  <dcterms:created xsi:type="dcterms:W3CDTF">2020-01-31T07:01:33Z</dcterms:created>
  <dcterms:modified xsi:type="dcterms:W3CDTF">2022-02-18T11:15:09Z</dcterms:modified>
</cp:coreProperties>
</file>