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Лист1!$B$1:$B$250</definedName>
    <definedName name="_xlnm.Print_Area" localSheetId="0">Лист1!$A$1:$I$34</definedName>
  </definedNames>
  <calcPr calcId="152511" refMode="R1C1"/>
</workbook>
</file>

<file path=xl/calcChain.xml><?xml version="1.0" encoding="utf-8"?>
<calcChain xmlns="http://schemas.openxmlformats.org/spreadsheetml/2006/main">
  <c r="F25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10" i="1"/>
</calcChain>
</file>

<file path=xl/sharedStrings.xml><?xml version="1.0" encoding="utf-8"?>
<sst xmlns="http://schemas.openxmlformats.org/spreadsheetml/2006/main" count="47" uniqueCount="33">
  <si>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</si>
  <si>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</si>
  <si>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</si>
  <si>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</si>
  <si>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</si>
  <si>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</si>
  <si>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</si>
  <si>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</si>
  <si>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</si>
  <si>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</si>
  <si>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</si>
  <si>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</si>
  <si>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</si>
  <si>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 xml:space="preserve">Объявление №1-1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</si>
  <si>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"06" января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</si>
  <si>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13.01.2022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</si>
  <si>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13.01.2022 года время: 14 часов 00 минут.</t>
  </si>
  <si>
    <t xml:space="preserve">Лейкопластырь на нетканой основе 2,5смх5м в катушках </t>
  </si>
  <si>
    <t>шт</t>
  </si>
  <si>
    <t>Мочеприемник стерильный 2000 мл с Завязками, однократного</t>
  </si>
  <si>
    <t>Бинт гипсовый медицинский размер 15 см х 270 см</t>
  </si>
  <si>
    <t>Бинт гипсовый медицинский размер 20 см х 270 см</t>
  </si>
  <si>
    <t>Игла спинальная 27G длина 90 мм, с иглой – интродьюсером</t>
  </si>
  <si>
    <t xml:space="preserve">Трахеостомическая трубка с манжетой 7,5 </t>
  </si>
  <si>
    <t>Эндотрахельная трубка с манжетой 7 мм</t>
  </si>
  <si>
    <t>Эндотрахельная трубка с манжетой 7,5 мм</t>
  </si>
  <si>
    <t>Эндотрахельная трубка с манжетой 8 мм</t>
  </si>
  <si>
    <t>Набор 1 канальный для катетеризации крупных сосудов 2 F</t>
  </si>
  <si>
    <t>Набор 1 канальный для катетеризации крупных сосудов 3 F</t>
  </si>
  <si>
    <t xml:space="preserve">Набор 1 канальный для катетеризации крупных сосудов 4 F </t>
  </si>
  <si>
    <t>Набор 1 канальный для катетеризации крупных сосудов 7 F</t>
  </si>
  <si>
    <t>Катетер фолея, размет 16</t>
  </si>
  <si>
    <t>Катетер фолея, размет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</si>
</sst>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65" fontId="10" fillId="0" borderId="7" xfId="1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5" fontId="11" fillId="0" borderId="1" xfId="1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8"/>
  <sheetViews>
    <sheetView tabSelected="1" view="pageBreakPreview" topLeftCell="A7" zoomScale="73" zoomScaleNormal="73" zoomScaleSheetLayoutView="73" workbookViewId="0">
      <selection activeCell="A10" sqref="A10:F25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7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ht="18" customHeight="1" x14ac:dyDescent="0.25">
      <c r="A5" s="59" t="s">
        <v>14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4" ht="36.7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4" x14ac:dyDescent="0.25">
      <c r="A7" s="60" t="s">
        <v>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159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4" s="15" customFormat="1" ht="60" customHeight="1" thickBot="1" x14ac:dyDescent="0.3">
      <c r="A9" s="35" t="s">
        <v>2</v>
      </c>
      <c r="B9" s="35" t="s">
        <v>0</v>
      </c>
      <c r="C9" s="35" t="s">
        <v>1</v>
      </c>
      <c r="D9" s="36" t="s">
        <v>5</v>
      </c>
      <c r="E9" s="52" t="s">
        <v>4</v>
      </c>
      <c r="F9" s="36" t="s">
        <v>10</v>
      </c>
      <c r="G9" s="42"/>
      <c r="H9" s="42"/>
      <c r="I9" s="42"/>
      <c r="J9" s="42"/>
      <c r="K9" s="42"/>
      <c r="L9" s="42"/>
      <c r="N9" s="16"/>
    </row>
    <row r="10" spans="1:14" s="15" customFormat="1" ht="41.25" customHeight="1" thickBot="1" x14ac:dyDescent="0.3">
      <c r="A10" s="46">
        <v>1</v>
      </c>
      <c r="B10" s="47" t="s">
        <v>17</v>
      </c>
      <c r="C10" s="48" t="s">
        <v>18</v>
      </c>
      <c r="D10" s="48">
        <v>1440</v>
      </c>
      <c r="E10" s="53">
        <v>240</v>
      </c>
      <c r="F10" s="55">
        <f>D10*E10</f>
        <v>345600</v>
      </c>
      <c r="G10" s="42"/>
      <c r="H10" s="42"/>
      <c r="I10" s="42"/>
      <c r="J10" s="42"/>
      <c r="K10" s="42"/>
      <c r="L10" s="42"/>
      <c r="N10" s="16"/>
    </row>
    <row r="11" spans="1:14" s="15" customFormat="1" ht="38.25" customHeight="1" thickBot="1" x14ac:dyDescent="0.3">
      <c r="A11" s="49">
        <v>2</v>
      </c>
      <c r="B11" s="50" t="s">
        <v>19</v>
      </c>
      <c r="C11" s="51" t="s">
        <v>18</v>
      </c>
      <c r="D11" s="51">
        <v>5000</v>
      </c>
      <c r="E11" s="54">
        <v>550</v>
      </c>
      <c r="F11" s="55">
        <f t="shared" ref="F11:F24" si="0">D11*E11</f>
        <v>2750000</v>
      </c>
      <c r="G11" s="42"/>
      <c r="H11" s="42"/>
      <c r="I11" s="42"/>
      <c r="J11" s="42"/>
      <c r="K11" s="42"/>
      <c r="L11" s="42"/>
      <c r="N11" s="16"/>
    </row>
    <row r="12" spans="1:14" s="15" customFormat="1" ht="31.5" customHeight="1" thickBot="1" x14ac:dyDescent="0.3">
      <c r="A12" s="49">
        <v>3</v>
      </c>
      <c r="B12" s="50" t="s">
        <v>20</v>
      </c>
      <c r="C12" s="51" t="s">
        <v>18</v>
      </c>
      <c r="D12" s="51">
        <v>2040</v>
      </c>
      <c r="E12" s="54">
        <v>480</v>
      </c>
      <c r="F12" s="55">
        <f t="shared" si="0"/>
        <v>979200</v>
      </c>
      <c r="G12" s="42"/>
      <c r="H12" s="42"/>
      <c r="I12" s="42"/>
      <c r="J12" s="42"/>
      <c r="K12" s="42"/>
      <c r="L12" s="42"/>
      <c r="N12" s="16"/>
    </row>
    <row r="13" spans="1:14" s="15" customFormat="1" ht="33" customHeight="1" thickBot="1" x14ac:dyDescent="0.3">
      <c r="A13" s="49">
        <v>4</v>
      </c>
      <c r="B13" s="50" t="s">
        <v>21</v>
      </c>
      <c r="C13" s="51" t="s">
        <v>18</v>
      </c>
      <c r="D13" s="51">
        <v>2040</v>
      </c>
      <c r="E13" s="54">
        <v>510</v>
      </c>
      <c r="F13" s="55">
        <f t="shared" si="0"/>
        <v>1040400</v>
      </c>
      <c r="G13" s="42"/>
      <c r="H13" s="42"/>
      <c r="I13" s="42"/>
      <c r="J13" s="42"/>
      <c r="K13" s="42"/>
      <c r="L13" s="42"/>
      <c r="N13" s="16"/>
    </row>
    <row r="14" spans="1:14" s="15" customFormat="1" ht="28.5" customHeight="1" thickBot="1" x14ac:dyDescent="0.3">
      <c r="A14" s="49">
        <v>5</v>
      </c>
      <c r="B14" s="50" t="s">
        <v>22</v>
      </c>
      <c r="C14" s="51" t="s">
        <v>18</v>
      </c>
      <c r="D14" s="51">
        <v>600</v>
      </c>
      <c r="E14" s="54">
        <v>8500</v>
      </c>
      <c r="F14" s="55">
        <f t="shared" si="0"/>
        <v>5100000</v>
      </c>
      <c r="G14" s="42"/>
      <c r="H14" s="42"/>
      <c r="I14" s="42"/>
      <c r="J14" s="42"/>
      <c r="K14" s="42"/>
      <c r="L14" s="42"/>
      <c r="N14" s="16"/>
    </row>
    <row r="15" spans="1:14" s="15" customFormat="1" ht="35.25" customHeight="1" thickBot="1" x14ac:dyDescent="0.3">
      <c r="A15" s="49">
        <v>6</v>
      </c>
      <c r="B15" s="50" t="s">
        <v>23</v>
      </c>
      <c r="C15" s="51" t="s">
        <v>18</v>
      </c>
      <c r="D15" s="51">
        <v>100</v>
      </c>
      <c r="E15" s="54">
        <v>3750</v>
      </c>
      <c r="F15" s="55">
        <f t="shared" si="0"/>
        <v>375000</v>
      </c>
      <c r="G15" s="42"/>
      <c r="H15" s="42"/>
      <c r="I15" s="42"/>
      <c r="J15" s="42"/>
      <c r="K15" s="42"/>
      <c r="L15" s="42"/>
      <c r="N15" s="16"/>
    </row>
    <row r="16" spans="1:14" s="15" customFormat="1" ht="31.5" customHeight="1" thickBot="1" x14ac:dyDescent="0.3">
      <c r="A16" s="49">
        <v>7</v>
      </c>
      <c r="B16" s="50" t="s">
        <v>24</v>
      </c>
      <c r="C16" s="51" t="s">
        <v>18</v>
      </c>
      <c r="D16" s="51">
        <v>1000</v>
      </c>
      <c r="E16" s="54">
        <v>780</v>
      </c>
      <c r="F16" s="55">
        <f t="shared" si="0"/>
        <v>780000</v>
      </c>
      <c r="G16" s="42"/>
      <c r="H16" s="42"/>
      <c r="I16" s="42"/>
      <c r="J16" s="42"/>
      <c r="K16" s="42"/>
      <c r="L16" s="42"/>
      <c r="N16" s="16"/>
    </row>
    <row r="17" spans="1:14" s="15" customFormat="1" ht="23.25" customHeight="1" thickBot="1" x14ac:dyDescent="0.3">
      <c r="A17" s="49">
        <v>8</v>
      </c>
      <c r="B17" s="50" t="s">
        <v>25</v>
      </c>
      <c r="C17" s="51" t="s">
        <v>18</v>
      </c>
      <c r="D17" s="51">
        <v>1000</v>
      </c>
      <c r="E17" s="54">
        <v>780</v>
      </c>
      <c r="F17" s="55">
        <f t="shared" si="0"/>
        <v>780000</v>
      </c>
      <c r="G17" s="42"/>
      <c r="H17" s="42"/>
      <c r="I17" s="42"/>
      <c r="J17" s="42"/>
      <c r="K17" s="42"/>
      <c r="L17" s="42"/>
      <c r="N17" s="16"/>
    </row>
    <row r="18" spans="1:14" s="15" customFormat="1" ht="32.25" customHeight="1" thickBot="1" x14ac:dyDescent="0.3">
      <c r="A18" s="49">
        <v>9</v>
      </c>
      <c r="B18" s="50" t="s">
        <v>26</v>
      </c>
      <c r="C18" s="51" t="s">
        <v>18</v>
      </c>
      <c r="D18" s="51">
        <v>1000</v>
      </c>
      <c r="E18" s="54">
        <v>780</v>
      </c>
      <c r="F18" s="55">
        <f t="shared" si="0"/>
        <v>780000</v>
      </c>
      <c r="G18" s="42"/>
      <c r="H18" s="42"/>
      <c r="I18" s="42"/>
      <c r="J18" s="42"/>
      <c r="K18" s="42"/>
      <c r="L18" s="42"/>
      <c r="N18" s="16"/>
    </row>
    <row r="19" spans="1:14" s="15" customFormat="1" ht="29.25" customHeight="1" thickBot="1" x14ac:dyDescent="0.3">
      <c r="A19" s="49">
        <v>10</v>
      </c>
      <c r="B19" s="50" t="s">
        <v>27</v>
      </c>
      <c r="C19" s="51" t="s">
        <v>18</v>
      </c>
      <c r="D19" s="51">
        <v>150</v>
      </c>
      <c r="E19" s="54">
        <v>11950</v>
      </c>
      <c r="F19" s="55">
        <f t="shared" si="0"/>
        <v>1792500</v>
      </c>
      <c r="G19" s="42"/>
      <c r="H19" s="42"/>
      <c r="I19" s="42"/>
      <c r="J19" s="42"/>
      <c r="K19" s="42"/>
      <c r="L19" s="42"/>
      <c r="N19" s="16"/>
    </row>
    <row r="20" spans="1:14" s="15" customFormat="1" ht="39.75" customHeight="1" thickBot="1" x14ac:dyDescent="0.3">
      <c r="A20" s="49">
        <v>11</v>
      </c>
      <c r="B20" s="50" t="s">
        <v>28</v>
      </c>
      <c r="C20" s="51" t="s">
        <v>18</v>
      </c>
      <c r="D20" s="51">
        <v>150</v>
      </c>
      <c r="E20" s="54">
        <v>11950</v>
      </c>
      <c r="F20" s="55">
        <f t="shared" si="0"/>
        <v>1792500</v>
      </c>
      <c r="G20" s="42"/>
      <c r="H20" s="42"/>
      <c r="I20" s="42"/>
      <c r="J20" s="42"/>
      <c r="K20" s="42"/>
      <c r="L20" s="42"/>
      <c r="N20" s="16"/>
    </row>
    <row r="21" spans="1:14" s="15" customFormat="1" ht="33" customHeight="1" thickBot="1" x14ac:dyDescent="0.3">
      <c r="A21" s="49">
        <v>12</v>
      </c>
      <c r="B21" s="50" t="s">
        <v>29</v>
      </c>
      <c r="C21" s="51" t="s">
        <v>18</v>
      </c>
      <c r="D21" s="51">
        <v>150</v>
      </c>
      <c r="E21" s="54">
        <v>11950</v>
      </c>
      <c r="F21" s="55">
        <f t="shared" si="0"/>
        <v>1792500</v>
      </c>
      <c r="G21" s="42"/>
      <c r="H21" s="42"/>
      <c r="I21" s="42"/>
      <c r="J21" s="42"/>
      <c r="K21" s="42"/>
      <c r="L21" s="42"/>
      <c r="N21" s="16"/>
    </row>
    <row r="22" spans="1:14" s="15" customFormat="1" ht="28.5" customHeight="1" thickBot="1" x14ac:dyDescent="0.3">
      <c r="A22" s="49">
        <v>13</v>
      </c>
      <c r="B22" s="50" t="s">
        <v>30</v>
      </c>
      <c r="C22" s="51" t="s">
        <v>18</v>
      </c>
      <c r="D22" s="51">
        <v>150</v>
      </c>
      <c r="E22" s="54">
        <v>11950</v>
      </c>
      <c r="F22" s="55">
        <f t="shared" si="0"/>
        <v>1792500</v>
      </c>
      <c r="G22" s="42"/>
      <c r="H22" s="42"/>
      <c r="I22" s="42"/>
      <c r="J22" s="42"/>
      <c r="K22" s="42"/>
      <c r="L22" s="42"/>
      <c r="N22" s="16"/>
    </row>
    <row r="23" spans="1:14" s="15" customFormat="1" ht="23.25" customHeight="1" thickBot="1" x14ac:dyDescent="0.3">
      <c r="A23" s="49">
        <v>14</v>
      </c>
      <c r="B23" s="50" t="s">
        <v>31</v>
      </c>
      <c r="C23" s="51" t="s">
        <v>18</v>
      </c>
      <c r="D23" s="51">
        <v>2000</v>
      </c>
      <c r="E23" s="54">
        <v>590</v>
      </c>
      <c r="F23" s="55">
        <f t="shared" si="0"/>
        <v>1180000</v>
      </c>
      <c r="G23" s="42"/>
      <c r="H23" s="42"/>
      <c r="I23" s="42"/>
      <c r="J23" s="42"/>
      <c r="K23" s="42"/>
      <c r="L23" s="42"/>
      <c r="N23" s="16"/>
    </row>
    <row r="24" spans="1:14" s="15" customFormat="1" ht="28.5" customHeight="1" thickBot="1" x14ac:dyDescent="0.3">
      <c r="A24" s="49">
        <v>15</v>
      </c>
      <c r="B24" s="50" t="s">
        <v>32</v>
      </c>
      <c r="C24" s="51" t="s">
        <v>18</v>
      </c>
      <c r="D24" s="51">
        <v>2000</v>
      </c>
      <c r="E24" s="54">
        <v>590</v>
      </c>
      <c r="F24" s="55">
        <f t="shared" si="0"/>
        <v>1180000</v>
      </c>
      <c r="G24" s="42"/>
      <c r="H24" s="42"/>
      <c r="I24" s="42"/>
      <c r="J24" s="42"/>
      <c r="K24" s="42"/>
      <c r="L24" s="42"/>
      <c r="N24" s="16"/>
    </row>
    <row r="25" spans="1:14" s="12" customFormat="1" ht="26.25" customHeight="1" x14ac:dyDescent="0.3">
      <c r="A25" s="37"/>
      <c r="B25" s="38" t="s">
        <v>3</v>
      </c>
      <c r="C25" s="37"/>
      <c r="D25" s="39"/>
      <c r="E25" s="40"/>
      <c r="F25" s="41">
        <f>SUM(F10:F24)</f>
        <v>22460200</v>
      </c>
      <c r="G25" s="19"/>
      <c r="H25" s="19"/>
      <c r="I25" s="19"/>
      <c r="J25" s="19"/>
      <c r="K25" s="19"/>
      <c r="L25" s="19"/>
      <c r="N25" s="7"/>
    </row>
    <row r="26" spans="1:14" s="12" customFormat="1" ht="24" customHeight="1" x14ac:dyDescent="0.3">
      <c r="A26" s="43"/>
      <c r="B26" s="44"/>
      <c r="C26" s="43"/>
      <c r="D26" s="17"/>
      <c r="E26" s="18"/>
      <c r="F26" s="18"/>
      <c r="G26" s="19"/>
      <c r="H26" s="19"/>
      <c r="I26" s="19"/>
      <c r="J26" s="19"/>
      <c r="K26" s="19"/>
      <c r="L26" s="19"/>
      <c r="N26" s="7"/>
    </row>
    <row r="27" spans="1:14" ht="36.75" customHeight="1" x14ac:dyDescent="0.3">
      <c r="A27" s="20"/>
      <c r="B27" s="61" t="s">
        <v>6</v>
      </c>
      <c r="C27" s="61"/>
      <c r="D27" s="61"/>
      <c r="E27" s="61"/>
      <c r="F27" s="61"/>
      <c r="G27" s="19"/>
      <c r="H27" s="19"/>
      <c r="I27" s="19"/>
      <c r="J27" s="19"/>
      <c r="K27" s="19"/>
      <c r="L27" s="19"/>
      <c r="N27"/>
    </row>
    <row r="28" spans="1:14" ht="41.25" customHeight="1" x14ac:dyDescent="0.3">
      <c r="A28" s="20"/>
      <c r="B28" s="63" t="s">
        <v>11</v>
      </c>
      <c r="C28" s="63"/>
      <c r="D28" s="63"/>
      <c r="E28" s="63"/>
      <c r="F28" s="63"/>
      <c r="G28" s="19"/>
      <c r="H28" s="19"/>
      <c r="I28" s="19"/>
      <c r="J28" s="19"/>
      <c r="K28" s="19"/>
      <c r="L28" s="19"/>
      <c r="N28"/>
    </row>
    <row r="29" spans="1:14" ht="54" customHeight="1" x14ac:dyDescent="0.3">
      <c r="A29" s="20"/>
      <c r="B29" s="64" t="s">
        <v>15</v>
      </c>
      <c r="C29" s="64"/>
      <c r="D29" s="64"/>
      <c r="E29" s="64"/>
      <c r="F29" s="64"/>
      <c r="G29" s="19"/>
      <c r="H29" s="19"/>
      <c r="I29" s="19"/>
      <c r="J29" s="19"/>
      <c r="K29" s="19"/>
      <c r="L29" s="19"/>
      <c r="N29"/>
    </row>
    <row r="30" spans="1:14" ht="45" customHeight="1" x14ac:dyDescent="0.3">
      <c r="A30" s="45"/>
      <c r="B30" s="64" t="s">
        <v>16</v>
      </c>
      <c r="C30" s="64"/>
      <c r="D30" s="64"/>
      <c r="E30" s="64"/>
      <c r="F30" s="64"/>
      <c r="G30" s="19"/>
      <c r="H30" s="19"/>
      <c r="I30" s="19"/>
      <c r="J30" s="19"/>
      <c r="K30" s="19"/>
      <c r="L30" s="19"/>
      <c r="N30"/>
    </row>
    <row r="31" spans="1:14" ht="369.75" customHeight="1" x14ac:dyDescent="0.3">
      <c r="A31" s="45"/>
      <c r="B31" s="62" t="s">
        <v>7</v>
      </c>
      <c r="C31" s="62"/>
      <c r="D31" s="62"/>
      <c r="E31" s="62"/>
      <c r="F31" s="62"/>
      <c r="G31" s="19"/>
      <c r="H31" s="19"/>
      <c r="I31" s="19"/>
      <c r="J31" s="19"/>
      <c r="K31" s="19"/>
      <c r="L31" s="19"/>
      <c r="N31"/>
    </row>
    <row r="32" spans="1:14" s="12" customFormat="1" ht="93" customHeight="1" x14ac:dyDescent="0.3">
      <c r="A32" s="45"/>
      <c r="B32" s="56" t="s">
        <v>8</v>
      </c>
      <c r="C32" s="56"/>
      <c r="D32" s="56"/>
      <c r="E32" s="56"/>
      <c r="F32" s="56"/>
      <c r="G32" s="19"/>
      <c r="H32" s="19"/>
      <c r="I32" s="19"/>
      <c r="J32" s="19"/>
      <c r="K32" s="19"/>
      <c r="L32" s="19"/>
    </row>
    <row r="33" spans="1:14" ht="51" customHeight="1" x14ac:dyDescent="0.3">
      <c r="A33" s="20"/>
      <c r="B33" s="21" t="s">
        <v>12</v>
      </c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19"/>
      <c r="C34" s="34"/>
      <c r="D34" s="34"/>
      <c r="E34" s="34"/>
      <c r="F34" s="34"/>
      <c r="G34" s="19"/>
      <c r="H34" s="19"/>
      <c r="I34" s="19"/>
      <c r="J34" s="19"/>
      <c r="K34" s="19"/>
      <c r="L34" s="19"/>
      <c r="N34"/>
    </row>
    <row r="35" spans="1:14" x14ac:dyDescent="0.25">
      <c r="A35" s="26"/>
      <c r="B35" s="24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s="12" customFormat="1" x14ac:dyDescent="0.25">
      <c r="A36" s="26"/>
      <c r="B36" s="24"/>
      <c r="C36" s="30"/>
      <c r="D36" s="30"/>
      <c r="E36" s="30"/>
      <c r="F36" s="31"/>
      <c r="G36" s="25"/>
      <c r="H36" s="25"/>
      <c r="I36" s="25"/>
      <c r="J36" s="25"/>
      <c r="K36" s="25"/>
      <c r="L36" s="25"/>
    </row>
    <row r="37" spans="1:14" s="12" customFormat="1" x14ac:dyDescent="0.25">
      <c r="A37" s="26"/>
      <c r="B37" s="24"/>
      <c r="C37" s="25"/>
      <c r="D37" s="25"/>
      <c r="E37" s="29"/>
      <c r="F37" s="29"/>
      <c r="G37" s="25"/>
      <c r="H37" s="25"/>
      <c r="I37" s="25"/>
      <c r="J37" s="25"/>
      <c r="K37" s="25"/>
      <c r="L37" s="25"/>
    </row>
    <row r="38" spans="1:14" ht="34.5" customHeight="1" x14ac:dyDescent="0.25">
      <c r="A38" s="26"/>
      <c r="B38" s="24"/>
      <c r="C38" s="32"/>
      <c r="D38" s="32"/>
      <c r="E38" s="32"/>
      <c r="F38" s="32"/>
      <c r="G38" s="25"/>
      <c r="H38" s="25"/>
      <c r="I38" s="25"/>
      <c r="J38" s="25"/>
      <c r="K38" s="25"/>
      <c r="L38" s="25"/>
      <c r="N38"/>
    </row>
    <row r="39" spans="1:14" x14ac:dyDescent="0.25">
      <c r="A39" s="26"/>
      <c r="B39" s="24"/>
      <c r="C39" s="25"/>
      <c r="D39" s="25"/>
      <c r="E39" s="29"/>
      <c r="F39" s="29"/>
      <c r="G39" s="25"/>
      <c r="H39" s="25"/>
      <c r="I39" s="25"/>
      <c r="J39" s="25"/>
      <c r="K39" s="25"/>
      <c r="L39" s="25"/>
      <c r="N39"/>
    </row>
    <row r="40" spans="1:14" x14ac:dyDescent="0.25">
      <c r="A40" s="26"/>
      <c r="B40" s="24"/>
      <c r="C40" s="30"/>
      <c r="D40" s="30"/>
      <c r="E40" s="30"/>
      <c r="F40" s="30"/>
      <c r="G40" s="25"/>
      <c r="H40" s="25"/>
      <c r="I40" s="25"/>
      <c r="J40" s="25"/>
      <c r="K40" s="25"/>
      <c r="L40" s="25"/>
      <c r="N40"/>
    </row>
    <row r="41" spans="1:14" x14ac:dyDescent="0.25">
      <c r="A41" s="27"/>
      <c r="B41" s="24"/>
      <c r="C41" s="25"/>
      <c r="D41" s="25"/>
      <c r="E41" s="29"/>
      <c r="F41" s="29"/>
      <c r="G41" s="25"/>
      <c r="H41" s="25"/>
      <c r="I41" s="25"/>
      <c r="J41" s="25"/>
      <c r="K41" s="25"/>
      <c r="L41" s="25"/>
      <c r="N41"/>
    </row>
    <row r="42" spans="1:14" x14ac:dyDescent="0.25">
      <c r="A42" s="27"/>
      <c r="B42" s="33"/>
      <c r="C42" s="33"/>
      <c r="D42" s="33"/>
      <c r="E42" s="33"/>
      <c r="F42" s="33"/>
      <c r="G42" s="25"/>
      <c r="H42" s="25"/>
      <c r="I42" s="25"/>
      <c r="J42" s="25"/>
      <c r="K42" s="25"/>
      <c r="L42" s="25"/>
      <c r="N42"/>
    </row>
    <row r="43" spans="1:14" x14ac:dyDescent="0.25">
      <c r="A43" s="27"/>
      <c r="B43" s="28"/>
      <c r="C43" s="25"/>
      <c r="D43" s="25"/>
      <c r="E43" s="29"/>
      <c r="F43" s="29"/>
      <c r="G43" s="25"/>
      <c r="H43" s="25"/>
      <c r="I43" s="25"/>
      <c r="J43" s="25"/>
      <c r="K43" s="25"/>
      <c r="L43" s="25"/>
      <c r="N43"/>
    </row>
    <row r="44" spans="1:14" x14ac:dyDescent="0.25">
      <c r="A44" s="26"/>
      <c r="B44" s="28"/>
      <c r="C44" s="25"/>
      <c r="D44" s="25"/>
      <c r="E44" s="29"/>
      <c r="F44" s="29"/>
      <c r="G44" s="25"/>
      <c r="H44" s="25"/>
      <c r="I44" s="25"/>
      <c r="J44" s="25"/>
      <c r="K44" s="25"/>
      <c r="L44" s="25"/>
      <c r="N44"/>
    </row>
    <row r="45" spans="1:14" ht="18.75" x14ac:dyDescent="0.3">
      <c r="A45" s="20"/>
      <c r="B45" s="21"/>
      <c r="C45" s="19"/>
      <c r="D45" s="19"/>
      <c r="E45" s="22"/>
      <c r="F45" s="22"/>
      <c r="G45" s="19"/>
      <c r="H45" s="19"/>
      <c r="I45" s="19"/>
      <c r="J45" s="19"/>
      <c r="K45" s="19"/>
      <c r="L45" s="19"/>
      <c r="N45"/>
    </row>
    <row r="46" spans="1:14" ht="18.75" x14ac:dyDescent="0.3">
      <c r="A46" s="20"/>
      <c r="B46" s="21"/>
      <c r="C46" s="19"/>
      <c r="D46" s="19"/>
      <c r="E46" s="22"/>
      <c r="F46" s="22"/>
      <c r="G46" s="19"/>
      <c r="H46" s="19"/>
      <c r="I46" s="19"/>
      <c r="J46" s="19"/>
      <c r="K46" s="19"/>
      <c r="L46" s="19"/>
      <c r="N46"/>
    </row>
    <row r="47" spans="1:14" ht="18.75" x14ac:dyDescent="0.3">
      <c r="A47" s="20"/>
      <c r="B47" s="21"/>
      <c r="C47" s="19"/>
      <c r="D47" s="19"/>
      <c r="E47" s="22"/>
      <c r="F47" s="22"/>
      <c r="G47" s="19"/>
      <c r="H47" s="19"/>
      <c r="I47" s="19"/>
      <c r="J47" s="19"/>
      <c r="K47" s="19"/>
      <c r="L47" s="19"/>
      <c r="N47"/>
    </row>
    <row r="48" spans="1:14" ht="18.75" x14ac:dyDescent="0.3">
      <c r="A48" s="20"/>
      <c r="B48" s="21"/>
      <c r="C48" s="19"/>
      <c r="D48" s="19"/>
      <c r="E48" s="22"/>
      <c r="F48" s="22"/>
      <c r="G48" s="19"/>
      <c r="H48" s="19"/>
      <c r="I48" s="19"/>
      <c r="J48" s="19"/>
      <c r="K48" s="19"/>
      <c r="L48" s="19"/>
      <c r="N48"/>
    </row>
    <row r="49" spans="1:14" ht="18.75" x14ac:dyDescent="0.3">
      <c r="A49" s="20"/>
      <c r="B49" s="21"/>
      <c r="C49" s="19"/>
      <c r="D49" s="19"/>
      <c r="E49" s="22"/>
      <c r="F49" s="22"/>
      <c r="G49" s="19"/>
      <c r="H49" s="19"/>
      <c r="I49" s="19"/>
      <c r="J49" s="19"/>
      <c r="K49" s="19"/>
      <c r="L49" s="19"/>
      <c r="N49"/>
    </row>
    <row r="50" spans="1:14" ht="18.75" x14ac:dyDescent="0.3">
      <c r="A50" s="20"/>
      <c r="B50" s="21"/>
      <c r="C50" s="19"/>
      <c r="D50" s="19"/>
      <c r="E50" s="22"/>
      <c r="F50" s="22"/>
      <c r="G50" s="19"/>
      <c r="H50" s="19"/>
      <c r="I50" s="19"/>
      <c r="J50" s="19"/>
      <c r="K50" s="19"/>
      <c r="L50" s="19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11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6"/>
      <c r="B81" s="3"/>
      <c r="C81" s="2"/>
      <c r="D81" s="2"/>
      <c r="N81"/>
    </row>
    <row r="82" spans="1:14" x14ac:dyDescent="0.25">
      <c r="A82" s="6"/>
      <c r="B82" s="3"/>
      <c r="C82" s="2"/>
      <c r="D82" s="2"/>
      <c r="N82"/>
    </row>
    <row r="83" spans="1:14" x14ac:dyDescent="0.25">
      <c r="A83" s="6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6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6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1"/>
      <c r="N246"/>
    </row>
    <row r="247" spans="1:14" x14ac:dyDescent="0.25">
      <c r="A247" s="1"/>
      <c r="N247"/>
    </row>
    <row r="248" spans="1:14" x14ac:dyDescent="0.25">
      <c r="A248" s="1"/>
      <c r="N248"/>
    </row>
  </sheetData>
  <autoFilter ref="B1:B250"/>
  <mergeCells count="9">
    <mergeCell ref="B32:F32"/>
    <mergeCell ref="A2:L4"/>
    <mergeCell ref="A5:L6"/>
    <mergeCell ref="A7:L8"/>
    <mergeCell ref="B27:F27"/>
    <mergeCell ref="B31:F31"/>
    <mergeCell ref="B28:F28"/>
    <mergeCell ref="B29:F29"/>
    <mergeCell ref="B30:F30"/>
  </mergeCells>
  <pageMargins left="0.70866141732283472" right="0.31496062992125984" top="0.74803149606299213" bottom="0.15748031496062992" header="0.31496062992125984" footer="0.31496062992125984"/>
  <pageSetup paperSize="9" scale="60" orientation="landscape" r:id="rId1"/>
  <rowBreaks count="3" manualBreakCount="3">
    <brk id="25" max="8" man="1"/>
    <brk id="34" max="8" man="1"/>
    <brk id="41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2022-01-25T11:13:53Z</cp:lastPrinted>
  <dcterms:created xsi:type="dcterms:W3CDTF">2020-01-31T07:01:33Z</dcterms:created>
  <dcterms:modified xsi:type="dcterms:W3CDTF">2022-01-25T11:21:42Z</dcterms:modified>
</cp:coreProperties>
</file>