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Лист1!$B$1:$B$243</definedName>
    <definedName name="_xlnm.Print_Area" localSheetId="0">Лист1!$A$1:$J$27</definedName>
  </definedName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<sst xmlns="http://schemas.openxmlformats.org/spreadsheetml/2006/main" count="45" uniqueCount="37">
  <si>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</si>
  <si>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</si>
  <si>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</si>
  <si>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</si>
  <si>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</si>
  <si>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</si>
  <si>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</si>
  <si>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</si>
  <si>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</si>
  <si>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</si>
  <si>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</si>
  <si>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</si>
  <si>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</si>
  <si>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Директор      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</si>
  <si>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"17" января 2021 года
</t>
  </si>
  <si>
    <t>Сенсорные кассеты на 300 тестов/ 60 дней полная панель должны являться конструктивным элементом необходимым для работы анализатора производства Radiometer Medical ApS (ДАНИЯ) - наличие. Конструктивно должны представлять собой пластиковый корпус прямоугольной формы, в котором расположены сенсоры (датчики) для измерения изменения напряжения при прохождении жидкостей (цельная кровь) - наличие. На задней стороне кассеты должна быть расположена контактная группа для подключения к анализатору - наличие. В кассете должен находится смарт-чип, в котором запрограммирован срок службы кассеты и измеряемые параметры – наличие; кассета должна быть рассчитана на тестов не менее 300; срок годности кассеты на борту должен быть дней не менее 60</t>
  </si>
  <si>
    <t>шт.</t>
  </si>
  <si>
    <t>Блок растворов анализатора газов крови, электролитов и метаболитов должен является конструктивным элементом необходимым для работы анализатора - наличие.  Конструктивно должен представлять собой пластиковую коробку, в которой расположены полихлорвиниловые герметичные пакеты с промывочными и калибровочными растворами - наличие. Во время работы эти растворы через систему патрубков должны подаваться в анализатор - наличие. Блок должен содержать отсек для сбора отходов - наличие. На задней стороне должны быть расположены разъемы для подключения блока к анализатору - наличие. При транспортировке отверстия должны быть закрыты защитной лентой - наличие. В “смарт”-чипе должны быть закодированы молярные концентрации калибровочных растворов - наличие</t>
  </si>
  <si>
    <t>Шприц полипропиленовый с гепаринизированным диском (80 МЕ сухого гепарина, сбалансированного по электролитам, нанесенного на целлюлозные волокна) - наличие. Применяется для определения pH, газов крови, параметров оксиметрии, электролитов и метаболитов в пробе артериальной и венозной крови - наличие.  Рассчитан на аспирацию проб объемом в диапазоне от не менее мл 0,5 до не более мл 2,0. Поставляется в комплекте со специализированным колпачком надежно крепящемуся к кончику шприца, что не допускает утечку крови - наличие. Воздушные каналы колпачка предотвращают попадание воздуха при его надевании, обеспечивая герметичность пробы - наличие. Это позволяет сохранить достоверность результатов при анализе пробы таких параметров как содержание и парциальное давление кислорода и углекислого газа - наличие. Шприцы со сбалансированным по электролитам гепарином нанесенным на волокнистую, не расстворимую, целлюлозную пластинку («белый носитель»), взаимодействующим с материалом пробы сразу после контакта, вращаясь внутри самплера в потоках аспирируемого материала пробы - наличие. За счёт этого сбалансированный по электролитам гепарин равномерно распределяется по всему объёму материала пробы, не разбавляя её объём и не связывая электролиты (натрия и калия), тем самым не нарушая достоверность результатов анализа пробы - наличие. Объемом шприца не менее мл 2, внутренний диаметр в диапазоне от не менее мм  8 до не более мм 9.</t>
  </si>
  <si>
    <t>Термобумага для принтера в рулоне должна применятся для работы термопринтера - наличие, в упаковке должно быть рулонов, не менее 6 - наличие, ширина рулона должна быть мм, не менее 79 - наличие.</t>
  </si>
  <si>
    <t>Раствор контроля качества S7430 QUALICHECK+ уровень 1 предназначен только для диагностики in vitro - наличие. Упаковка и ампула помечены красным цветом - наличие. В упаковке не менее ампул 30.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 - наличие. Одна ампула содержит раствор не менее мл 2. Раствор контроля качества это водный раствор, содержащим биологический буфер, соли и стабилизатор и уравновешенный с углекислым газом и кислородом - наличие. Способ регистрации раствора контроля качества с помощью сканирования штрих кода - наличие.</t>
  </si>
  <si>
    <t>Раствор контроля качества S7440 QUALICHECK+ уровень 2 предназначен только для диагностики in vitro - наличие. Упаковка и ампула помечены желтым цветом - наличие. В упаковке не менее ампул 30.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 - наличие. Одна ампула содержит раствор не менее мл 2. Раствор контроля качества это водный раствор, содержащим биологический буфер, соли и стабилизатор и уравновешенный с углекислым газом и кислородом - наличие. Способ регистрации раствора контроля качества с помощью сканирования штрих кода - наличие.</t>
  </si>
  <si>
    <t>Раствор контроля качества S7450 QUALICHECK+ уровень 3 предназначен только для диагностики in vitro - наличие. Упаковка и ампула помечены синим цветом - наличие. В упаковке не менее ампул 30.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 - наличие. Одна ампула содержит раствор не менее мл 2. Раствор контроля качества это водный раствор, содержащим биологический буфер, соли и стабилизатор и уравновешенный с углекислым газом и кислородом - наличие. Способ регистрации раствора контроля качества с помощью сканирования штрих кода - наличие.</t>
  </si>
  <si>
    <t>Раствор контроля качества S7460 QUALICHECK+ уровень 4 предназначен только для диагностики in vitro - наличие. Упаковка и ампула помечены зеленый цветом - наличие. В упаковке ампул не менее 30.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 - наличие. Одна ампула содержит раствор мл 2. Раствор контроля качества это водный раствор, содержащим биологический буфер, соли и стабилизатор и уравновешенный с углекислым газом и кислородом - наличие. Способ регистрации раствора контроля качества с помощью сканирования штрих кода - наличие.</t>
  </si>
  <si>
    <t>Годовой сервисный набор необходим для проведения годового сервисного обслуживания - наличие, должен включать в себя изнашиваемые элементы помпы – наличие.</t>
  </si>
  <si>
    <r>
      <t xml:space="preserve">Сенсорная </t>
    </r>
    <r>
      <rPr>
        <sz val="10"/>
        <color rgb="FF050505"/>
        <rFont val="Arial"/>
        <family val="2"/>
        <charset val="204"/>
      </rPr>
      <t xml:space="preserve">кассета на </t>
    </r>
    <r>
      <rPr>
        <sz val="10"/>
        <color rgb="FF151515"/>
        <rFont val="Arial"/>
        <family val="2"/>
        <charset val="204"/>
      </rPr>
      <t xml:space="preserve">300 </t>
    </r>
    <r>
      <rPr>
        <sz val="10"/>
        <color rgb="FF050505"/>
        <rFont val="Arial"/>
        <family val="2"/>
        <charset val="204"/>
      </rPr>
      <t>тестов/60 дней полная панель</t>
    </r>
  </si>
  <si>
    <r>
      <t xml:space="preserve">Блок раствор </t>
    </r>
    <r>
      <rPr>
        <sz val="10"/>
        <color rgb="FF151515"/>
        <rFont val="Arial"/>
        <family val="2"/>
        <charset val="204"/>
      </rPr>
      <t xml:space="preserve">ABL80 </t>
    </r>
    <r>
      <rPr>
        <sz val="10"/>
        <color rgb="FF050505"/>
        <rFont val="Arial"/>
        <family val="2"/>
        <charset val="204"/>
      </rPr>
      <t>Basic</t>
    </r>
  </si>
  <si>
    <r>
      <t xml:space="preserve">Шприц для </t>
    </r>
    <r>
      <rPr>
        <sz val="10"/>
        <color rgb="FF151515"/>
        <rFont val="Arial"/>
        <family val="2"/>
        <charset val="204"/>
      </rPr>
      <t xml:space="preserve">аспирации PICO50 </t>
    </r>
    <r>
      <rPr>
        <sz val="10"/>
        <color rgb="FF050505"/>
        <rFont val="Arial"/>
        <family val="2"/>
        <charset val="204"/>
      </rPr>
      <t xml:space="preserve">(2 </t>
    </r>
    <r>
      <rPr>
        <sz val="10"/>
        <color rgb="FF151515"/>
        <rFont val="Arial"/>
        <family val="2"/>
        <charset val="204"/>
      </rPr>
      <t>мл)</t>
    </r>
  </si>
  <si>
    <t>Термобумага для принтера в рулоне</t>
  </si>
  <si>
    <t>Раствор контроля качества S7430 QUALICHECK4+ уровень 1</t>
  </si>
  <si>
    <r>
      <t xml:space="preserve">Раствор контроля качества </t>
    </r>
    <r>
      <rPr>
        <sz val="10"/>
        <color rgb="FF151515"/>
        <rFont val="Arial"/>
        <family val="2"/>
        <charset val="204"/>
      </rPr>
      <t>S7</t>
    </r>
    <r>
      <rPr>
        <sz val="10"/>
        <color rgb="FF050505"/>
        <rFont val="Arial"/>
        <family val="2"/>
        <charset val="204"/>
      </rPr>
      <t>440 QUALICHECK4+ уровень 2</t>
    </r>
  </si>
  <si>
    <r>
      <t xml:space="preserve">Раствор контроля </t>
    </r>
    <r>
      <rPr>
        <sz val="10"/>
        <color rgb="FF151515"/>
        <rFont val="Arial"/>
        <family val="2"/>
        <charset val="204"/>
      </rPr>
      <t>качества S7</t>
    </r>
    <r>
      <rPr>
        <sz val="10"/>
        <color rgb="FF050505"/>
        <rFont val="Arial"/>
        <family val="2"/>
        <charset val="204"/>
      </rPr>
      <t xml:space="preserve">450 </t>
    </r>
    <r>
      <rPr>
        <sz val="10"/>
        <color rgb="FF151515"/>
        <rFont val="Arial"/>
        <family val="2"/>
        <charset val="204"/>
      </rPr>
      <t xml:space="preserve">QUALICHECK4+ </t>
    </r>
    <r>
      <rPr>
        <sz val="10"/>
        <color rgb="FF050505"/>
        <rFont val="Arial"/>
        <family val="2"/>
        <charset val="204"/>
      </rPr>
      <t xml:space="preserve">уровень </t>
    </r>
    <r>
      <rPr>
        <sz val="10"/>
        <color rgb="FF151515"/>
        <rFont val="Arial"/>
        <family val="2"/>
        <charset val="204"/>
      </rPr>
      <t>3</t>
    </r>
  </si>
  <si>
    <r>
      <t xml:space="preserve">Раствор </t>
    </r>
    <r>
      <rPr>
        <sz val="10"/>
        <color rgb="FF050505"/>
        <rFont val="Arial"/>
        <family val="2"/>
        <charset val="204"/>
      </rPr>
      <t>контроля качества S</t>
    </r>
    <r>
      <rPr>
        <sz val="10"/>
        <color rgb="FF2D2D2D"/>
        <rFont val="Arial"/>
        <family val="2"/>
        <charset val="204"/>
      </rPr>
      <t>7</t>
    </r>
    <r>
      <rPr>
        <sz val="10"/>
        <color rgb="FF050505"/>
        <rFont val="Arial"/>
        <family val="2"/>
        <charset val="204"/>
      </rPr>
      <t xml:space="preserve">460 </t>
    </r>
    <r>
      <rPr>
        <sz val="10"/>
        <color rgb="FF151515"/>
        <rFont val="Arial"/>
        <family val="2"/>
        <charset val="204"/>
      </rPr>
      <t>QUALICHECK4+ уровень 4</t>
    </r>
  </si>
  <si>
    <t>Годовой сервисный набор</t>
  </si>
  <si>
    <t xml:space="preserve">Объявление №3
о проведении закупа ЛС
способом запроса ценовых предложений на 2022 год
</t>
  </si>
  <si>
    <t>Техническая спецификация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</si>
  <si>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2- этаж, кабинет госзакупок,  дата: 24.01.2022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</si>
</sst>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\ _₽_-;\-* #,##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151515"/>
      <name val="Arial"/>
      <family val="2"/>
      <charset val="204"/>
    </font>
    <font>
      <sz val="10"/>
      <color rgb="FF050505"/>
      <name val="Arial"/>
      <family val="2"/>
      <charset val="204"/>
    </font>
    <font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165" fontId="10" fillId="0" borderId="3" xfId="1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6" fontId="1" fillId="0" borderId="1" xfId="14" applyNumberFormat="1" applyBorder="1" applyAlignment="1">
      <alignment vertical="center"/>
    </xf>
    <xf numFmtId="0" fontId="0" fillId="0" borderId="1" xfId="0" applyBorder="1"/>
    <xf numFmtId="166" fontId="17" fillId="0" borderId="1" xfId="0" applyNumberFormat="1" applyFont="1" applyBorder="1"/>
    <xf numFmtId="0" fontId="10" fillId="0" borderId="5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view="pageBreakPreview" topLeftCell="A21" zoomScale="73" zoomScaleNormal="73" zoomScaleSheetLayoutView="73" workbookViewId="0">
      <selection activeCell="B23" sqref="B23:G23"/>
    </sheetView>
  </sheetViews>
  <sheetFormatPr defaultRowHeight="15" x14ac:dyDescent="0.25"/>
  <cols>
    <col min="1" max="1" width="9.28515625" customWidth="1"/>
    <col min="2" max="2" width="32.140625" customWidth="1"/>
    <col min="3" max="3" width="97.7109375" style="12" customWidth="1"/>
    <col min="4" max="4" width="7.28515625" customWidth="1"/>
    <col min="5" max="5" width="8.28515625" customWidth="1"/>
    <col min="6" max="6" width="15.28515625" style="14" customWidth="1"/>
    <col min="7" max="7" width="24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36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137.2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77.25" customHeight="1" x14ac:dyDescent="0.25">
      <c r="A9" s="35" t="s">
        <v>2</v>
      </c>
      <c r="B9" s="38" t="s">
        <v>0</v>
      </c>
      <c r="C9" s="35" t="s">
        <v>35</v>
      </c>
      <c r="D9" s="38" t="s">
        <v>1</v>
      </c>
      <c r="E9" s="41" t="s">
        <v>5</v>
      </c>
      <c r="F9" s="41" t="s">
        <v>4</v>
      </c>
      <c r="G9" s="36" t="s">
        <v>10</v>
      </c>
      <c r="H9" s="39"/>
      <c r="I9" s="39"/>
      <c r="J9" s="39"/>
      <c r="K9" s="39"/>
      <c r="L9" s="39"/>
      <c r="M9" s="39"/>
      <c r="O9" s="16"/>
    </row>
    <row r="10" spans="1:15" s="15" customFormat="1" ht="163.5" customHeight="1" x14ac:dyDescent="0.25">
      <c r="A10" s="46">
        <v>1</v>
      </c>
      <c r="B10" s="48" t="s">
        <v>25</v>
      </c>
      <c r="C10" s="49" t="s">
        <v>15</v>
      </c>
      <c r="D10" s="50" t="s">
        <v>16</v>
      </c>
      <c r="E10" s="42">
        <v>6</v>
      </c>
      <c r="F10" s="43">
        <v>1001091</v>
      </c>
      <c r="G10" s="43">
        <f t="shared" ref="G10:G16" si="0">E10*F10</f>
        <v>6006546</v>
      </c>
      <c r="H10" s="39"/>
      <c r="I10" s="39"/>
      <c r="J10" s="39"/>
      <c r="K10" s="39"/>
      <c r="L10" s="39"/>
      <c r="M10" s="39"/>
      <c r="O10" s="16"/>
    </row>
    <row r="11" spans="1:15" s="15" customFormat="1" ht="156.75" customHeight="1" x14ac:dyDescent="0.25">
      <c r="A11" s="46">
        <v>2</v>
      </c>
      <c r="B11" s="51" t="s">
        <v>26</v>
      </c>
      <c r="C11" s="49" t="s">
        <v>17</v>
      </c>
      <c r="D11" s="50" t="s">
        <v>16</v>
      </c>
      <c r="E11" s="42">
        <v>12</v>
      </c>
      <c r="F11" s="43">
        <v>191699</v>
      </c>
      <c r="G11" s="43">
        <f t="shared" si="0"/>
        <v>2300388</v>
      </c>
      <c r="H11" s="39"/>
      <c r="I11" s="39"/>
      <c r="J11" s="39"/>
      <c r="K11" s="39"/>
      <c r="L11" s="39"/>
      <c r="M11" s="39"/>
      <c r="O11" s="16"/>
    </row>
    <row r="12" spans="1:15" s="15" customFormat="1" ht="276" customHeight="1" x14ac:dyDescent="0.25">
      <c r="A12" s="46">
        <v>3</v>
      </c>
      <c r="B12" s="51" t="s">
        <v>27</v>
      </c>
      <c r="C12" s="49" t="s">
        <v>18</v>
      </c>
      <c r="D12" s="50" t="s">
        <v>16</v>
      </c>
      <c r="E12" s="42">
        <v>18</v>
      </c>
      <c r="F12" s="43">
        <v>65707</v>
      </c>
      <c r="G12" s="43">
        <f t="shared" si="0"/>
        <v>1182726</v>
      </c>
      <c r="H12" s="39"/>
      <c r="I12" s="39"/>
      <c r="J12" s="39"/>
      <c r="K12" s="39"/>
      <c r="L12" s="39"/>
      <c r="M12" s="39"/>
      <c r="O12" s="16"/>
    </row>
    <row r="13" spans="1:15" s="15" customFormat="1" ht="60" customHeight="1" x14ac:dyDescent="0.25">
      <c r="A13" s="46">
        <v>4</v>
      </c>
      <c r="B13" s="51" t="s">
        <v>28</v>
      </c>
      <c r="C13" s="49" t="s">
        <v>19</v>
      </c>
      <c r="D13" s="50" t="s">
        <v>16</v>
      </c>
      <c r="E13" s="42">
        <v>7</v>
      </c>
      <c r="F13" s="43">
        <v>36729</v>
      </c>
      <c r="G13" s="43">
        <f t="shared" si="0"/>
        <v>257103</v>
      </c>
      <c r="H13" s="39"/>
      <c r="I13" s="39"/>
      <c r="J13" s="39"/>
      <c r="K13" s="39"/>
      <c r="L13" s="39"/>
      <c r="M13" s="39"/>
      <c r="O13" s="16"/>
    </row>
    <row r="14" spans="1:15" s="15" customFormat="1" ht="162.75" customHeight="1" x14ac:dyDescent="0.25">
      <c r="A14" s="46">
        <v>5</v>
      </c>
      <c r="B14" s="51" t="s">
        <v>29</v>
      </c>
      <c r="C14" s="49" t="s">
        <v>20</v>
      </c>
      <c r="D14" s="50" t="s">
        <v>16</v>
      </c>
      <c r="E14" s="42">
        <v>1</v>
      </c>
      <c r="F14" s="43">
        <v>142653</v>
      </c>
      <c r="G14" s="43">
        <f t="shared" si="0"/>
        <v>142653</v>
      </c>
      <c r="H14" s="39"/>
      <c r="I14" s="39"/>
      <c r="J14" s="39"/>
      <c r="K14" s="39"/>
      <c r="L14" s="39"/>
      <c r="M14" s="39"/>
      <c r="O14" s="16"/>
    </row>
    <row r="15" spans="1:15" s="15" customFormat="1" ht="149.25" customHeight="1" x14ac:dyDescent="0.25">
      <c r="A15" s="46">
        <v>6</v>
      </c>
      <c r="B15" s="51" t="s">
        <v>30</v>
      </c>
      <c r="C15" s="49" t="s">
        <v>21</v>
      </c>
      <c r="D15" s="50" t="s">
        <v>16</v>
      </c>
      <c r="E15" s="42">
        <v>1</v>
      </c>
      <c r="F15" s="43">
        <v>142653</v>
      </c>
      <c r="G15" s="43">
        <f t="shared" si="0"/>
        <v>142653</v>
      </c>
      <c r="H15" s="39"/>
      <c r="I15" s="39"/>
      <c r="J15" s="39"/>
      <c r="K15" s="39"/>
      <c r="L15" s="39"/>
      <c r="M15" s="39"/>
      <c r="O15" s="16"/>
    </row>
    <row r="16" spans="1:15" s="15" customFormat="1" ht="148.5" customHeight="1" x14ac:dyDescent="0.25">
      <c r="A16" s="46">
        <v>7</v>
      </c>
      <c r="B16" s="51" t="s">
        <v>31</v>
      </c>
      <c r="C16" s="49" t="s">
        <v>22</v>
      </c>
      <c r="D16" s="50" t="s">
        <v>16</v>
      </c>
      <c r="E16" s="42">
        <v>1</v>
      </c>
      <c r="F16" s="43">
        <v>142653</v>
      </c>
      <c r="G16" s="43">
        <f t="shared" si="0"/>
        <v>142653</v>
      </c>
      <c r="H16" s="39"/>
      <c r="I16" s="39"/>
      <c r="J16" s="39"/>
      <c r="K16" s="39"/>
      <c r="L16" s="39"/>
      <c r="M16" s="39"/>
      <c r="O16" s="16"/>
    </row>
    <row r="17" spans="1:15" s="15" customFormat="1" ht="148.5" customHeight="1" x14ac:dyDescent="0.25">
      <c r="A17" s="46">
        <v>8</v>
      </c>
      <c r="B17" s="48" t="s">
        <v>32</v>
      </c>
      <c r="C17" s="49" t="s">
        <v>23</v>
      </c>
      <c r="D17" s="50" t="s">
        <v>16</v>
      </c>
      <c r="E17" s="42">
        <v>1</v>
      </c>
      <c r="F17" s="43">
        <v>142653</v>
      </c>
      <c r="G17" s="43">
        <f>E17*F17</f>
        <v>142653</v>
      </c>
      <c r="H17" s="39"/>
      <c r="I17" s="39"/>
      <c r="J17" s="39"/>
      <c r="K17" s="39"/>
      <c r="L17" s="39"/>
      <c r="M17" s="39"/>
      <c r="O17" s="16"/>
    </row>
    <row r="18" spans="1:15" s="15" customFormat="1" ht="41.25" customHeight="1" x14ac:dyDescent="0.25">
      <c r="A18" s="46">
        <v>9</v>
      </c>
      <c r="B18" s="51" t="s">
        <v>33</v>
      </c>
      <c r="C18" s="49" t="s">
        <v>24</v>
      </c>
      <c r="D18" s="50" t="s">
        <v>16</v>
      </c>
      <c r="E18" s="42">
        <v>1</v>
      </c>
      <c r="F18" s="43">
        <v>189930</v>
      </c>
      <c r="G18" s="43">
        <f t="shared" ref="G18" si="1">E18*F18</f>
        <v>189930</v>
      </c>
      <c r="H18" s="39"/>
      <c r="I18" s="39"/>
      <c r="J18" s="39"/>
      <c r="K18" s="39"/>
      <c r="L18" s="39"/>
      <c r="M18" s="39"/>
      <c r="O18" s="16"/>
    </row>
    <row r="19" spans="1:15" s="12" customFormat="1" ht="26.25" customHeight="1" x14ac:dyDescent="0.3">
      <c r="A19" s="47"/>
      <c r="B19" s="37" t="s">
        <v>3</v>
      </c>
      <c r="C19" s="44"/>
      <c r="D19" s="44"/>
      <c r="E19" s="44"/>
      <c r="F19" s="44"/>
      <c r="G19" s="45">
        <f>SUM(G10:G18)</f>
        <v>10507305</v>
      </c>
      <c r="H19" s="19"/>
      <c r="I19" s="19"/>
      <c r="J19" s="19"/>
      <c r="K19" s="19"/>
      <c r="L19" s="19"/>
      <c r="M19" s="19"/>
      <c r="O19" s="7"/>
    </row>
    <row r="20" spans="1:15" ht="36.75" customHeight="1" x14ac:dyDescent="0.3">
      <c r="A20" s="20"/>
      <c r="B20" s="57" t="s">
        <v>6</v>
      </c>
      <c r="C20" s="57"/>
      <c r="D20" s="57"/>
      <c r="E20" s="57"/>
      <c r="F20" s="57"/>
      <c r="G20" s="57"/>
      <c r="H20" s="19"/>
      <c r="I20" s="19"/>
      <c r="J20" s="19"/>
      <c r="K20" s="19"/>
      <c r="L20" s="19"/>
      <c r="M20" s="19"/>
      <c r="O20"/>
    </row>
    <row r="21" spans="1:15" ht="41.25" customHeight="1" x14ac:dyDescent="0.3">
      <c r="A21" s="20"/>
      <c r="B21" s="59" t="s">
        <v>11</v>
      </c>
      <c r="C21" s="59"/>
      <c r="D21" s="59"/>
      <c r="E21" s="59"/>
      <c r="F21" s="59"/>
      <c r="G21" s="59"/>
      <c r="H21" s="19"/>
      <c r="I21" s="19"/>
      <c r="J21" s="19"/>
      <c r="K21" s="19"/>
      <c r="L21" s="19"/>
      <c r="M21" s="19"/>
      <c r="O21"/>
    </row>
    <row r="22" spans="1:15" ht="54" customHeight="1" x14ac:dyDescent="0.3">
      <c r="A22" s="20"/>
      <c r="B22" s="60" t="s">
        <v>12</v>
      </c>
      <c r="C22" s="60"/>
      <c r="D22" s="60"/>
      <c r="E22" s="60"/>
      <c r="F22" s="60"/>
      <c r="G22" s="60"/>
      <c r="H22" s="19"/>
      <c r="I22" s="19"/>
      <c r="J22" s="19"/>
      <c r="K22" s="19"/>
      <c r="L22" s="19"/>
      <c r="M22" s="19"/>
      <c r="O22"/>
    </row>
    <row r="23" spans="1:15" ht="45" customHeight="1" x14ac:dyDescent="0.3">
      <c r="A23" s="40"/>
      <c r="B23" s="60" t="s">
        <v>36</v>
      </c>
      <c r="C23" s="60"/>
      <c r="D23" s="60"/>
      <c r="E23" s="60"/>
      <c r="F23" s="60"/>
      <c r="G23" s="60"/>
      <c r="H23" s="19"/>
      <c r="I23" s="19"/>
      <c r="J23" s="19"/>
      <c r="K23" s="19"/>
      <c r="L23" s="19"/>
      <c r="M23" s="19"/>
      <c r="O23"/>
    </row>
    <row r="24" spans="1:15" ht="325.5" customHeight="1" x14ac:dyDescent="0.3">
      <c r="A24" s="40"/>
      <c r="B24" s="58" t="s">
        <v>7</v>
      </c>
      <c r="C24" s="58"/>
      <c r="D24" s="58"/>
      <c r="E24" s="58"/>
      <c r="F24" s="58"/>
      <c r="G24" s="58"/>
      <c r="H24" s="19"/>
      <c r="I24" s="19"/>
      <c r="J24" s="19"/>
      <c r="K24" s="19"/>
      <c r="L24" s="19"/>
      <c r="M24" s="19"/>
      <c r="O24"/>
    </row>
    <row r="25" spans="1:15" s="12" customFormat="1" ht="93" customHeight="1" x14ac:dyDescent="0.3">
      <c r="A25" s="40"/>
      <c r="B25" s="52" t="s">
        <v>8</v>
      </c>
      <c r="C25" s="52"/>
      <c r="D25" s="52"/>
      <c r="E25" s="52"/>
      <c r="F25" s="52"/>
      <c r="G25" s="52"/>
      <c r="H25" s="19"/>
      <c r="I25" s="19"/>
      <c r="J25" s="19"/>
      <c r="K25" s="19"/>
      <c r="L25" s="19"/>
      <c r="M25" s="19"/>
    </row>
    <row r="26" spans="1:15" ht="51" customHeight="1" x14ac:dyDescent="0.3">
      <c r="A26" s="20"/>
      <c r="B26" s="21" t="s">
        <v>13</v>
      </c>
      <c r="C26" s="21"/>
      <c r="D26" s="19"/>
      <c r="E26" s="19"/>
      <c r="F26" s="22"/>
      <c r="G26" s="22"/>
      <c r="H26" s="19"/>
      <c r="I26" s="19"/>
      <c r="J26" s="19"/>
      <c r="K26" s="19"/>
      <c r="L26" s="19"/>
      <c r="M26" s="19"/>
      <c r="O26"/>
    </row>
    <row r="27" spans="1:15" ht="18.75" x14ac:dyDescent="0.3">
      <c r="A27" s="20"/>
      <c r="B27" s="19"/>
      <c r="C27" s="19"/>
      <c r="D27" s="34"/>
      <c r="E27" s="34"/>
      <c r="F27" s="34"/>
      <c r="G27" s="34"/>
      <c r="H27" s="19"/>
      <c r="I27" s="19"/>
      <c r="J27" s="19"/>
      <c r="K27" s="19"/>
      <c r="L27" s="19"/>
      <c r="M27" s="19"/>
      <c r="O27"/>
    </row>
    <row r="28" spans="1:15" x14ac:dyDescent="0.25">
      <c r="A28" s="26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s="12" customFormat="1" x14ac:dyDescent="0.25">
      <c r="A29" s="26"/>
      <c r="B29" s="24"/>
      <c r="C29" s="24"/>
      <c r="D29" s="30"/>
      <c r="E29" s="30"/>
      <c r="F29" s="30"/>
      <c r="G29" s="31"/>
      <c r="H29" s="25"/>
      <c r="I29" s="25"/>
      <c r="J29" s="25"/>
      <c r="K29" s="25"/>
      <c r="L29" s="25"/>
      <c r="M29" s="25"/>
    </row>
    <row r="30" spans="1:15" s="12" customFormat="1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</row>
    <row r="31" spans="1:15" ht="34.5" customHeight="1" x14ac:dyDescent="0.25">
      <c r="A31" s="26"/>
      <c r="B31" s="24"/>
      <c r="C31" s="24"/>
      <c r="D31" s="32"/>
      <c r="E31" s="32"/>
      <c r="F31" s="32"/>
      <c r="G31" s="32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x14ac:dyDescent="0.25">
      <c r="A33" s="26"/>
      <c r="B33" s="24"/>
      <c r="C33" s="24"/>
      <c r="D33" s="30"/>
      <c r="E33" s="30"/>
      <c r="F33" s="30"/>
      <c r="G33" s="30"/>
      <c r="H33" s="25"/>
      <c r="I33" s="25"/>
      <c r="J33" s="25"/>
      <c r="K33" s="25"/>
      <c r="L33" s="25"/>
      <c r="M33" s="25"/>
      <c r="O33"/>
    </row>
    <row r="34" spans="1:15" x14ac:dyDescent="0.25">
      <c r="A34" s="27"/>
      <c r="B34" s="24"/>
      <c r="C34" s="24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7"/>
      <c r="B35" s="33"/>
      <c r="C35" s="33"/>
      <c r="D35" s="33"/>
      <c r="E35" s="33"/>
      <c r="F35" s="33"/>
      <c r="G35" s="33"/>
      <c r="H35" s="25"/>
      <c r="I35" s="25"/>
      <c r="J35" s="25"/>
      <c r="K35" s="25"/>
      <c r="L35" s="25"/>
      <c r="M35" s="25"/>
      <c r="O35"/>
    </row>
    <row r="36" spans="1:15" x14ac:dyDescent="0.25">
      <c r="A36" s="27"/>
      <c r="B36" s="28"/>
      <c r="C36" s="28"/>
      <c r="D36" s="25"/>
      <c r="E36" s="25"/>
      <c r="F36" s="29"/>
      <c r="G36" s="29"/>
      <c r="H36" s="25"/>
      <c r="I36" s="25"/>
      <c r="J36" s="25"/>
      <c r="K36" s="25"/>
      <c r="L36" s="25"/>
      <c r="M36" s="25"/>
      <c r="O36"/>
    </row>
    <row r="37" spans="1:15" x14ac:dyDescent="0.25">
      <c r="A37" s="26"/>
      <c r="B37" s="28"/>
      <c r="C37" s="28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8.75" x14ac:dyDescent="0.3">
      <c r="A42" s="20"/>
      <c r="B42" s="21"/>
      <c r="C42" s="21"/>
      <c r="D42" s="19"/>
      <c r="E42" s="19"/>
      <c r="F42" s="22"/>
      <c r="G42" s="22"/>
      <c r="H42" s="19"/>
      <c r="I42" s="19"/>
      <c r="J42" s="19"/>
      <c r="K42" s="19"/>
      <c r="L42" s="19"/>
      <c r="M42" s="19"/>
      <c r="O42"/>
    </row>
    <row r="43" spans="1:15" ht="18.75" x14ac:dyDescent="0.3">
      <c r="A43" s="20"/>
      <c r="B43" s="21"/>
      <c r="C43" s="21"/>
      <c r="D43" s="19"/>
      <c r="E43" s="19"/>
      <c r="F43" s="22"/>
      <c r="G43" s="22"/>
      <c r="H43" s="19"/>
      <c r="I43" s="19"/>
      <c r="J43" s="19"/>
      <c r="K43" s="19"/>
      <c r="L43" s="19"/>
      <c r="M43" s="19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11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11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6"/>
      <c r="B75" s="3"/>
      <c r="C75" s="3"/>
      <c r="D75" s="2"/>
      <c r="E75" s="2"/>
      <c r="O75"/>
    </row>
    <row r="76" spans="1:15" x14ac:dyDescent="0.25">
      <c r="A76" s="6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6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6"/>
      <c r="O154"/>
    </row>
    <row r="155" spans="1:15" x14ac:dyDescent="0.25">
      <c r="A155" s="6"/>
      <c r="O155"/>
    </row>
    <row r="156" spans="1:15" x14ac:dyDescent="0.25">
      <c r="A156" s="6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6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6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6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6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6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6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6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6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1"/>
      <c r="O239"/>
    </row>
    <row r="240" spans="1:15" x14ac:dyDescent="0.25">
      <c r="A240" s="1"/>
      <c r="O240"/>
    </row>
    <row r="241" spans="1:15" x14ac:dyDescent="0.25">
      <c r="A241" s="1"/>
      <c r="O241"/>
    </row>
  </sheetData>
  <autoFilter ref="B1:B243"/>
  <mergeCells count="9">
    <mergeCell ref="B25:G25"/>
    <mergeCell ref="A2:M4"/>
    <mergeCell ref="A5:M6"/>
    <mergeCell ref="A7:M8"/>
    <mergeCell ref="B20:G20"/>
    <mergeCell ref="B24:G24"/>
    <mergeCell ref="B21:G21"/>
    <mergeCell ref="B22:G22"/>
    <mergeCell ref="B23:G23"/>
  </mergeCells>
  <pageMargins left="0.70866141732283472" right="0.31496062992125984" top="0.74803149606299213" bottom="0.15748031496062992" header="0.31496062992125984" footer="0.31496062992125984"/>
  <pageSetup paperSize="9" scale="60" orientation="landscape" r:id="rId1"/>
  <rowBreaks count="4" manualBreakCount="4">
    <brk id="16" max="12" man="1"/>
    <brk id="24" max="9" man="1"/>
    <brk id="27" max="8" man="1"/>
    <brk id="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2022-01-17T10:28:05Z</cp:lastPrinted>
  <dcterms:created xsi:type="dcterms:W3CDTF">2020-01-31T07:01:33Z</dcterms:created>
  <dcterms:modified xsi:type="dcterms:W3CDTF">2022-01-17T10:44:29Z</dcterms:modified>
</cp:coreProperties>
</file>