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Лист1!$B$1:$B$244</definedName>
    <definedName name="_xlnm.Print_Area" localSheetId="0">Лист1!$A$1:$M$28</definedName>
  </definedNames>
  <calcPr calcId="152511"/>
</workbook>
</file>

<file path=xl/calcChain.xml><?xml version="1.0" encoding="utf-8"?>
<calcChain xmlns="http://schemas.openxmlformats.org/spreadsheetml/2006/main">
  <c r="G20" i="1" l="1"/>
  <c r="G11" i="1"/>
  <c r="G12" i="1"/>
  <c r="G13" i="1"/>
  <c r="G14" i="1"/>
  <c r="G15" i="1"/>
  <c r="G16" i="1"/>
  <c r="G17" i="1"/>
  <c r="G18" i="1"/>
  <c r="G19" i="1"/>
  <c r="G10" i="1"/>
</calcChain>
</file>

<file path=xl/sharedStrings.xml><?xml version="1.0" encoding="utf-8"?>
<sst xmlns="http://schemas.openxmlformats.org/spreadsheetml/2006/main" count="49" uniqueCount="39">
  <si>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</si>
  <si>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</si>
  <si>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</si>
  <si>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</si>
  <si>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</si>
  <si>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</si>
  <si>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</si>
  <si>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</si>
  <si>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</si>
  <si>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</si>
  <si>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</si>
  <si>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</si>
  <si>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</si>
  <si>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</si>
  <si>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Алматинская область, Жамбылский район, село Узынагаш ул Жанакурлыс 48 А                                                                      "01" декабря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</si>
  <si>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08.12.2022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</si>
  <si>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08.12.2022 года время: 14 часов 00 минут.</t>
  </si>
  <si>
    <t>Техническая спецификация</t>
  </si>
  <si>
    <t>Антитело к пероксидазе щитовидной железы (CLIA) (Anti-TP) 2*50 (ИХЛА) Mindray арт:105-005665-00</t>
  </si>
  <si>
    <t>набор</t>
  </si>
  <si>
    <t>Калибратор Anti-TP (non-CE) 2*2ml арт:105-005922-00 (ИХЛА) Mindray</t>
  </si>
  <si>
    <t>Антитело к Treponema pallidum Anti-TP  2*50 мл  арт: 105-005671-00 (ИХЛА) Mindray</t>
  </si>
  <si>
    <t>Антитело к вирусу гепатита С ((CLIA) (Anti HCV) 2*50 мл  арт: 105-005672-00 (ИХЛА) Mindray</t>
  </si>
  <si>
    <t>Поверхностный антиген гепатита В (CLIA) (HBsAg) 2*50 (ИХЛА) Mindray арт:105-004229-00</t>
  </si>
  <si>
    <t>шт</t>
  </si>
  <si>
    <t>Антитело к пероксидазе щитовидной железы (CLIA) (Anti-TP) 2*50 (ИХЛА) Mindray арт:105-005665-00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</si>
  <si>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Моющий СD 80 1л, арт. 105-000748-00</t>
  </si>
  <si>
    <t>Набор Холестерин высокой плотности  (1х40+1х14)</t>
  </si>
  <si>
    <t>Протромбиновое время(ПВ), Protrombin Time(РТ) (10х4мл), арт: 105-006659-00, Mindray</t>
  </si>
  <si>
    <t>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</si>
  <si>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 xml:space="preserve">Калибратор Anti-TP (non-CE) 2*2ml арт:105-005922-00 (ИХЛА) Mindray
2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</t>
  </si>
  <si>
    <t>Специальный концентрированный реагент Detergent CD80. Реагент предназначен для приготовления моющего раствора использующегося для промывки блока реакционных кювет, дозирующих зондов, миксера. Готовый раствор не должен обладать коррозийными и окисляющими свойствами при контакте с деталями анализатора. Набор концентрированного реагента должен быть фасовкой не менее 1-ти флаконов по 1 литру. Набора должно хватать для приготовления не менее чем 15 литров моющего раствора.</t>
  </si>
  <si>
    <t>Двухкомпонентный набор реагентов для определения Холестерина высокой плотности. Объем рабочего раствора не менее 54мл. Реагенты должны быть расфасованы в одноразовые оригинальные контейнера R1-40мл и R2-14мл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анализатора. Контейнера должны быть снабжены специальным штрих-кодом совместимым со встроенным сканером анализатора.</t>
  </si>
  <si>
    <t>Набор Холестерин низкой плотности (1х40+1х14</t>
  </si>
  <si>
    <t>Двухкомпонентный набор реагентов для определения Холестерина низкой плотности. Объем рабочего раствора не менее 54мл. Реагенты должны быть расфасованы в одноразовые оригинальные контейнера R1-40мл и R2-14мл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анализатора. Контейнера должны быть снабжены специальным штрих-кодом совместимым со встроенным сканером анализатора.</t>
  </si>
  <si>
    <t>Набор для определения протромбинового времени в плазме крови. Состав: 10 флаконов с лиофилизированным реактивом для приготовления 4 мл готового реактива. Набор рассчитан для проведения 360 определений. Специальный, готовый, оригинальный набор для автоматического коагулометра С-3100 с закрытой системой, снабженного магнитной картой для считывания реагентов, контрольных материалов и калибраторов, предназначенных для эффективной работы прибора.</t>
  </si>
  <si>
    <t>Промывочный раствор -2 Cleaning Solution-2, (2500 мл) Shanghai Long Island Biotec. Co.,Ltd. арт: 105-006677-00 Mindray</t>
  </si>
  <si>
    <t>Специальный раствор для прочистки пробозаборника автоматических коагулометров. Канистра 2500мл. Для автоматического коагулометра С-3100 с закрытой системой, снабженного магнитной картой для работы приборасчитывания реагентов, контрольных материалов и калибраторов, предназначенных для эффективной</t>
  </si>
  <si>
    <t xml:space="preserve">Объявление №142
о проведении закупа ЛС и МИ
способом запроса ценовых предложений на 2022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</si>
</sst>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65" fontId="2" fillId="0" borderId="1" xfId="1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2"/>
  <sheetViews>
    <sheetView tabSelected="1" view="pageBreakPreview" zoomScale="73" zoomScaleNormal="73" zoomScaleSheetLayoutView="73" workbookViewId="0">
      <selection activeCell="B10" sqref="B10:G20"/>
    </sheetView>
  </sheetViews>
  <sheetFormatPr defaultRowHeight="15" x14ac:dyDescent="0.25"/>
  <cols>
    <col min="1" max="1" width="9.5703125" customWidth="1"/>
    <col min="2" max="2" width="28.28515625" customWidth="1"/>
    <col min="3" max="3" width="60.42578125" style="12" customWidth="1"/>
    <col min="4" max="4" width="20.42578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8" t="s">
        <v>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14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x14ac:dyDescent="0.25">
      <c r="A7" s="61" t="s">
        <v>13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111.7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60" customHeight="1" x14ac:dyDescent="0.25">
      <c r="A9" s="37" t="s">
        <v>2</v>
      </c>
      <c r="B9" s="37" t="s">
        <v>0</v>
      </c>
      <c r="C9" s="37" t="s">
        <v>17</v>
      </c>
      <c r="D9" s="37" t="s">
        <v>1</v>
      </c>
      <c r="E9" s="38" t="s">
        <v>4</v>
      </c>
      <c r="F9" s="38" t="s">
        <v>3</v>
      </c>
      <c r="G9" s="38" t="s">
        <v>7</v>
      </c>
      <c r="H9" s="39"/>
      <c r="I9" s="39"/>
      <c r="J9" s="39"/>
      <c r="K9" s="39"/>
      <c r="L9" s="39"/>
      <c r="M9" s="39"/>
      <c r="O9" s="16"/>
    </row>
    <row r="10" spans="1:15" s="15" customFormat="1" ht="83.25" customHeight="1" x14ac:dyDescent="0.25">
      <c r="A10" s="42">
        <v>1</v>
      </c>
      <c r="B10" s="40" t="s">
        <v>18</v>
      </c>
      <c r="C10" s="40" t="s">
        <v>25</v>
      </c>
      <c r="D10" s="54" t="s">
        <v>19</v>
      </c>
      <c r="E10" s="47">
        <v>2</v>
      </c>
      <c r="F10" s="56">
        <v>176000</v>
      </c>
      <c r="G10" s="47">
        <f>E10*F10</f>
        <v>352000</v>
      </c>
      <c r="H10" s="39"/>
      <c r="I10" s="39"/>
      <c r="J10" s="39"/>
      <c r="K10" s="39"/>
      <c r="L10" s="39"/>
      <c r="M10" s="39"/>
      <c r="O10" s="16"/>
    </row>
    <row r="11" spans="1:15" s="15" customFormat="1" ht="60" customHeight="1" x14ac:dyDescent="0.25">
      <c r="A11" s="42">
        <v>2</v>
      </c>
      <c r="B11" s="43" t="s">
        <v>23</v>
      </c>
      <c r="C11" s="40" t="s">
        <v>23</v>
      </c>
      <c r="D11" s="54" t="s">
        <v>19</v>
      </c>
      <c r="E11" s="47">
        <v>25</v>
      </c>
      <c r="F11" s="56">
        <v>130400</v>
      </c>
      <c r="G11" s="47">
        <f t="shared" ref="G11:G19" si="0">E11*F11</f>
        <v>3260000</v>
      </c>
      <c r="H11" s="39"/>
      <c r="I11" s="39"/>
      <c r="J11" s="39"/>
      <c r="K11" s="39"/>
      <c r="L11" s="39"/>
      <c r="M11" s="39"/>
      <c r="O11" s="16"/>
    </row>
    <row r="12" spans="1:15" s="15" customFormat="1" ht="60" customHeight="1" x14ac:dyDescent="0.25">
      <c r="A12" s="42">
        <v>3</v>
      </c>
      <c r="B12" s="43" t="s">
        <v>22</v>
      </c>
      <c r="C12" s="40" t="s">
        <v>22</v>
      </c>
      <c r="D12" s="54" t="s">
        <v>19</v>
      </c>
      <c r="E12" s="47">
        <v>40</v>
      </c>
      <c r="F12" s="56">
        <v>156500</v>
      </c>
      <c r="G12" s="47">
        <f t="shared" si="0"/>
        <v>6260000</v>
      </c>
      <c r="H12" s="39"/>
      <c r="I12" s="39"/>
      <c r="J12" s="39"/>
      <c r="K12" s="39"/>
      <c r="L12" s="39"/>
      <c r="M12" s="39"/>
      <c r="O12" s="16"/>
    </row>
    <row r="13" spans="1:15" s="15" customFormat="1" ht="70.5" customHeight="1" x14ac:dyDescent="0.25">
      <c r="A13" s="42">
        <v>4</v>
      </c>
      <c r="B13" s="41" t="s">
        <v>21</v>
      </c>
      <c r="C13" s="40" t="s">
        <v>29</v>
      </c>
      <c r="D13" s="54" t="s">
        <v>19</v>
      </c>
      <c r="E13" s="47">
        <v>2</v>
      </c>
      <c r="F13" s="56">
        <v>182600</v>
      </c>
      <c r="G13" s="47">
        <f t="shared" si="0"/>
        <v>365200</v>
      </c>
      <c r="H13" s="39"/>
      <c r="I13" s="39"/>
      <c r="J13" s="39"/>
      <c r="K13" s="39"/>
      <c r="L13" s="39"/>
      <c r="M13" s="39"/>
      <c r="O13" s="16"/>
    </row>
    <row r="14" spans="1:15" s="15" customFormat="1" ht="120" customHeight="1" x14ac:dyDescent="0.25">
      <c r="A14" s="42">
        <v>5</v>
      </c>
      <c r="B14" s="41" t="s">
        <v>20</v>
      </c>
      <c r="C14" s="40" t="s">
        <v>30</v>
      </c>
      <c r="D14" s="54" t="s">
        <v>19</v>
      </c>
      <c r="E14" s="47">
        <v>1</v>
      </c>
      <c r="F14" s="47">
        <v>48900</v>
      </c>
      <c r="G14" s="47">
        <f t="shared" si="0"/>
        <v>48900</v>
      </c>
      <c r="H14" s="39"/>
      <c r="I14" s="39"/>
      <c r="J14" s="39"/>
      <c r="K14" s="39"/>
      <c r="L14" s="39"/>
      <c r="M14" s="39"/>
      <c r="O14" s="16"/>
    </row>
    <row r="15" spans="1:15" s="15" customFormat="1" ht="149.25" customHeight="1" x14ac:dyDescent="0.25">
      <c r="A15" s="42">
        <v>6</v>
      </c>
      <c r="B15" s="41" t="s">
        <v>26</v>
      </c>
      <c r="C15" s="40" t="s">
        <v>31</v>
      </c>
      <c r="D15" s="54" t="s">
        <v>24</v>
      </c>
      <c r="E15" s="47">
        <v>8</v>
      </c>
      <c r="F15" s="56">
        <v>27000</v>
      </c>
      <c r="G15" s="47">
        <f t="shared" si="0"/>
        <v>216000</v>
      </c>
      <c r="H15" s="39"/>
      <c r="I15" s="39"/>
      <c r="J15" s="39"/>
      <c r="K15" s="39"/>
      <c r="L15" s="39"/>
      <c r="M15" s="39"/>
      <c r="O15" s="16"/>
    </row>
    <row r="16" spans="1:15" s="15" customFormat="1" ht="155.25" customHeight="1" x14ac:dyDescent="0.25">
      <c r="A16" s="42">
        <v>7</v>
      </c>
      <c r="B16" s="41" t="s">
        <v>27</v>
      </c>
      <c r="C16" s="40" t="s">
        <v>32</v>
      </c>
      <c r="D16" s="54" t="s">
        <v>19</v>
      </c>
      <c r="E16" s="47">
        <v>3</v>
      </c>
      <c r="F16" s="47">
        <v>50700</v>
      </c>
      <c r="G16" s="47">
        <f t="shared" si="0"/>
        <v>152100</v>
      </c>
      <c r="H16" s="39"/>
      <c r="I16" s="39"/>
      <c r="J16" s="39"/>
      <c r="K16" s="39"/>
      <c r="L16" s="39"/>
      <c r="M16" s="39"/>
      <c r="O16" s="16"/>
    </row>
    <row r="17" spans="1:15" s="15" customFormat="1" ht="161.25" customHeight="1" x14ac:dyDescent="0.25">
      <c r="A17" s="42">
        <v>8</v>
      </c>
      <c r="B17" s="41" t="s">
        <v>33</v>
      </c>
      <c r="C17" s="40" t="s">
        <v>34</v>
      </c>
      <c r="D17" s="54" t="s">
        <v>19</v>
      </c>
      <c r="E17" s="47">
        <v>3</v>
      </c>
      <c r="F17" s="47">
        <v>57700</v>
      </c>
      <c r="G17" s="47">
        <f t="shared" si="0"/>
        <v>173100</v>
      </c>
      <c r="H17" s="39"/>
      <c r="I17" s="39"/>
      <c r="J17" s="39"/>
      <c r="K17" s="39"/>
      <c r="L17" s="39"/>
      <c r="M17" s="39"/>
      <c r="O17" s="16"/>
    </row>
    <row r="18" spans="1:15" s="15" customFormat="1" ht="148.5" customHeight="1" x14ac:dyDescent="0.25">
      <c r="A18" s="42">
        <v>9</v>
      </c>
      <c r="B18" s="55" t="s">
        <v>28</v>
      </c>
      <c r="C18" s="40" t="s">
        <v>35</v>
      </c>
      <c r="D18" s="54" t="s">
        <v>19</v>
      </c>
      <c r="E18" s="47">
        <v>5</v>
      </c>
      <c r="F18" s="47">
        <v>49300</v>
      </c>
      <c r="G18" s="47">
        <f t="shared" si="0"/>
        <v>246500</v>
      </c>
      <c r="H18" s="39"/>
      <c r="I18" s="39"/>
      <c r="J18" s="39"/>
      <c r="K18" s="39"/>
      <c r="L18" s="39"/>
      <c r="M18" s="39"/>
      <c r="O18" s="16"/>
    </row>
    <row r="19" spans="1:15" s="15" customFormat="1" ht="99.75" customHeight="1" x14ac:dyDescent="0.25">
      <c r="A19" s="42">
        <v>10</v>
      </c>
      <c r="B19" s="41" t="s">
        <v>36</v>
      </c>
      <c r="C19" s="44" t="s">
        <v>37</v>
      </c>
      <c r="D19" s="45" t="s">
        <v>24</v>
      </c>
      <c r="E19" s="45">
        <v>10</v>
      </c>
      <c r="F19" s="46">
        <v>56800</v>
      </c>
      <c r="G19" s="47">
        <f t="shared" si="0"/>
        <v>568000</v>
      </c>
      <c r="H19" s="39"/>
      <c r="I19" s="39"/>
      <c r="J19" s="39"/>
      <c r="K19" s="39"/>
      <c r="L19" s="39"/>
      <c r="M19" s="39"/>
      <c r="O19" s="16"/>
    </row>
    <row r="20" spans="1:15" s="12" customFormat="1" ht="18.75" customHeight="1" x14ac:dyDescent="0.25">
      <c r="A20" s="48"/>
      <c r="B20" s="49" t="s">
        <v>9</v>
      </c>
      <c r="C20" s="49"/>
      <c r="D20" s="50"/>
      <c r="E20" s="51"/>
      <c r="F20" s="52"/>
      <c r="G20" s="53">
        <f>SUM(G10:G19)</f>
        <v>11641800</v>
      </c>
      <c r="H20" s="2"/>
      <c r="I20" s="2"/>
      <c r="J20" s="2"/>
      <c r="K20" s="2"/>
      <c r="L20" s="2"/>
      <c r="M20" s="2"/>
      <c r="O20" s="7"/>
    </row>
    <row r="21" spans="1:15" ht="47.25" customHeight="1" x14ac:dyDescent="0.25">
      <c r="A21" s="5"/>
      <c r="B21" s="62" t="s">
        <v>5</v>
      </c>
      <c r="C21" s="62"/>
      <c r="D21" s="62"/>
      <c r="E21" s="62"/>
      <c r="F21" s="62"/>
      <c r="G21" s="62"/>
      <c r="H21" s="2"/>
      <c r="I21" s="2"/>
      <c r="J21" s="2"/>
      <c r="K21" s="2"/>
      <c r="L21" s="2"/>
      <c r="M21" s="2"/>
      <c r="O21"/>
    </row>
    <row r="22" spans="1:15" ht="24" customHeight="1" x14ac:dyDescent="0.25">
      <c r="A22" s="5"/>
      <c r="B22" s="64" t="s">
        <v>8</v>
      </c>
      <c r="C22" s="64"/>
      <c r="D22" s="64"/>
      <c r="E22" s="64"/>
      <c r="F22" s="64"/>
      <c r="G22" s="64"/>
      <c r="H22" s="2"/>
      <c r="I22" s="2"/>
      <c r="J22" s="2"/>
      <c r="K22" s="2"/>
      <c r="L22" s="2"/>
      <c r="M22" s="2"/>
      <c r="O22"/>
    </row>
    <row r="23" spans="1:15" ht="54" customHeight="1" x14ac:dyDescent="0.25">
      <c r="A23" s="5"/>
      <c r="B23" s="65" t="s">
        <v>15</v>
      </c>
      <c r="C23" s="65"/>
      <c r="D23" s="65"/>
      <c r="E23" s="65"/>
      <c r="F23" s="65"/>
      <c r="G23" s="65"/>
      <c r="H23" s="2"/>
      <c r="I23" s="2"/>
      <c r="J23" s="2"/>
      <c r="K23" s="2"/>
      <c r="L23" s="2"/>
      <c r="M23" s="2"/>
      <c r="O23"/>
    </row>
    <row r="24" spans="1:15" ht="36.75" customHeight="1" x14ac:dyDescent="0.25">
      <c r="A24" s="6"/>
      <c r="B24" s="65" t="s">
        <v>16</v>
      </c>
      <c r="C24" s="65"/>
      <c r="D24" s="65"/>
      <c r="E24" s="65"/>
      <c r="F24" s="65"/>
      <c r="G24" s="65"/>
      <c r="H24" s="2"/>
      <c r="I24" s="2"/>
      <c r="J24" s="2"/>
      <c r="K24" s="2"/>
      <c r="L24" s="2"/>
      <c r="M24" s="2"/>
      <c r="O24"/>
    </row>
    <row r="25" spans="1:15" ht="332.25" customHeight="1" x14ac:dyDescent="0.25">
      <c r="A25" s="11"/>
      <c r="B25" s="63" t="s">
        <v>12</v>
      </c>
      <c r="C25" s="63"/>
      <c r="D25" s="63"/>
      <c r="E25" s="63"/>
      <c r="F25" s="63"/>
      <c r="G25" s="63"/>
      <c r="H25" s="8"/>
      <c r="I25" s="8"/>
      <c r="J25" s="8"/>
      <c r="K25" s="8"/>
      <c r="L25" s="8"/>
      <c r="M25" s="8"/>
      <c r="O25"/>
    </row>
    <row r="26" spans="1:15" s="12" customFormat="1" ht="120.75" customHeight="1" x14ac:dyDescent="0.25">
      <c r="A26" s="11"/>
      <c r="B26" s="57" t="s">
        <v>6</v>
      </c>
      <c r="C26" s="57"/>
      <c r="D26" s="57"/>
      <c r="E26" s="57"/>
      <c r="F26" s="57"/>
      <c r="G26" s="57"/>
      <c r="H26" s="8"/>
      <c r="I26" s="8"/>
      <c r="J26" s="8"/>
      <c r="K26" s="8"/>
      <c r="L26" s="8"/>
      <c r="M26" s="8"/>
    </row>
    <row r="27" spans="1:15" ht="51" customHeight="1" x14ac:dyDescent="0.3">
      <c r="A27" s="20"/>
      <c r="B27" s="35" t="s">
        <v>10</v>
      </c>
      <c r="C27" s="35"/>
      <c r="D27" s="19"/>
      <c r="E27" s="36" t="s">
        <v>11</v>
      </c>
      <c r="F27" s="22"/>
      <c r="G27" s="22"/>
      <c r="H27" s="19"/>
      <c r="I27" s="19"/>
      <c r="J27" s="19"/>
      <c r="K27" s="19"/>
      <c r="L27" s="19"/>
      <c r="M27" s="19"/>
      <c r="O27"/>
    </row>
    <row r="28" spans="1:15" ht="1.5" customHeight="1" x14ac:dyDescent="0.3">
      <c r="A28" s="20"/>
      <c r="B28" s="19"/>
      <c r="C28" s="19"/>
      <c r="D28" s="34"/>
      <c r="E28" s="34"/>
      <c r="F28" s="34"/>
      <c r="G28" s="34"/>
      <c r="H28" s="19"/>
      <c r="I28" s="19"/>
      <c r="J28" s="19"/>
      <c r="K28" s="19"/>
      <c r="L28" s="19"/>
      <c r="M28" s="19"/>
      <c r="O28"/>
    </row>
    <row r="29" spans="1:15" x14ac:dyDescent="0.25">
      <c r="A29" s="26"/>
      <c r="B29" s="24"/>
      <c r="C29" s="24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s="12" customFormat="1" x14ac:dyDescent="0.25">
      <c r="A30" s="26"/>
      <c r="B30" s="24"/>
      <c r="C30" s="24"/>
      <c r="D30" s="30"/>
      <c r="E30" s="30"/>
      <c r="F30" s="30"/>
      <c r="G30" s="31"/>
      <c r="H30" s="25"/>
      <c r="I30" s="25"/>
      <c r="J30" s="25"/>
      <c r="K30" s="25"/>
      <c r="L30" s="25"/>
      <c r="M30" s="25"/>
    </row>
    <row r="31" spans="1:15" s="12" customFormat="1" x14ac:dyDescent="0.25">
      <c r="A31" s="26"/>
      <c r="B31" s="24"/>
      <c r="C31" s="24"/>
      <c r="D31" s="25"/>
      <c r="E31" s="25"/>
      <c r="F31" s="29"/>
      <c r="G31" s="29"/>
      <c r="H31" s="25"/>
      <c r="I31" s="25"/>
      <c r="J31" s="25"/>
      <c r="K31" s="25"/>
      <c r="L31" s="25"/>
      <c r="M31" s="25"/>
    </row>
    <row r="32" spans="1:15" ht="34.5" customHeight="1" x14ac:dyDescent="0.25">
      <c r="A32" s="26"/>
      <c r="B32" s="24"/>
      <c r="C32" s="24"/>
      <c r="D32" s="32"/>
      <c r="E32" s="32"/>
      <c r="F32" s="32"/>
      <c r="G32" s="32"/>
      <c r="H32" s="25"/>
      <c r="I32" s="25"/>
      <c r="J32" s="25"/>
      <c r="K32" s="25"/>
      <c r="L32" s="25"/>
      <c r="M32" s="25"/>
      <c r="O32"/>
    </row>
    <row r="33" spans="1:15" x14ac:dyDescent="0.25">
      <c r="A33" s="26"/>
      <c r="B33" s="24"/>
      <c r="C33" s="24"/>
      <c r="D33" s="25"/>
      <c r="E33" s="25"/>
      <c r="F33" s="29"/>
      <c r="G33" s="29"/>
      <c r="H33" s="25"/>
      <c r="I33" s="25"/>
      <c r="J33" s="25"/>
      <c r="K33" s="25"/>
      <c r="L33" s="25"/>
      <c r="M33" s="25"/>
      <c r="O33"/>
    </row>
    <row r="34" spans="1:15" x14ac:dyDescent="0.25">
      <c r="A34" s="26"/>
      <c r="B34" s="24"/>
      <c r="C34" s="24"/>
      <c r="D34" s="30"/>
      <c r="E34" s="30"/>
      <c r="F34" s="30"/>
      <c r="G34" s="30"/>
      <c r="H34" s="25"/>
      <c r="I34" s="25"/>
      <c r="J34" s="25"/>
      <c r="K34" s="25"/>
      <c r="L34" s="25"/>
      <c r="M34" s="25"/>
      <c r="O34"/>
    </row>
    <row r="35" spans="1:15" x14ac:dyDescent="0.25">
      <c r="A35" s="27"/>
      <c r="B35" s="24"/>
      <c r="C35" s="24"/>
      <c r="D35" s="25"/>
      <c r="E35" s="25"/>
      <c r="F35" s="29"/>
      <c r="G35" s="29"/>
      <c r="H35" s="25"/>
      <c r="I35" s="25"/>
      <c r="J35" s="25"/>
      <c r="K35" s="25"/>
      <c r="L35" s="25"/>
      <c r="M35" s="25"/>
      <c r="O35"/>
    </row>
    <row r="36" spans="1:15" x14ac:dyDescent="0.25">
      <c r="A36" s="27"/>
      <c r="B36" s="33"/>
      <c r="C36" s="33"/>
      <c r="D36" s="33"/>
      <c r="E36" s="33"/>
      <c r="F36" s="33"/>
      <c r="G36" s="33"/>
      <c r="H36" s="25"/>
      <c r="I36" s="25"/>
      <c r="J36" s="25"/>
      <c r="K36" s="25"/>
      <c r="L36" s="25"/>
      <c r="M36" s="25"/>
      <c r="O36"/>
    </row>
    <row r="37" spans="1:15" x14ac:dyDescent="0.25">
      <c r="A37" s="27"/>
      <c r="B37" s="28"/>
      <c r="C37" s="28"/>
      <c r="D37" s="25"/>
      <c r="E37" s="25"/>
      <c r="F37" s="29"/>
      <c r="G37" s="29"/>
      <c r="H37" s="25"/>
      <c r="I37" s="25"/>
      <c r="J37" s="25"/>
      <c r="K37" s="25"/>
      <c r="L37" s="25"/>
      <c r="M37" s="25"/>
      <c r="O37"/>
    </row>
    <row r="38" spans="1:15" x14ac:dyDescent="0.25">
      <c r="A38" s="26"/>
      <c r="B38" s="28"/>
      <c r="C38" s="28"/>
      <c r="D38" s="25"/>
      <c r="E38" s="25"/>
      <c r="F38" s="29"/>
      <c r="G38" s="29"/>
      <c r="H38" s="25"/>
      <c r="I38" s="25"/>
      <c r="J38" s="25"/>
      <c r="K38" s="25"/>
      <c r="L38" s="25"/>
      <c r="M38" s="25"/>
      <c r="O38"/>
    </row>
    <row r="39" spans="1:15" ht="18.75" x14ac:dyDescent="0.3">
      <c r="A39" s="20"/>
      <c r="B39" s="21"/>
      <c r="C39" s="21"/>
      <c r="D39" s="19"/>
      <c r="E39" s="19"/>
      <c r="F39" s="22"/>
      <c r="G39" s="22"/>
      <c r="H39" s="19"/>
      <c r="I39" s="19"/>
      <c r="J39" s="19"/>
      <c r="K39" s="19"/>
      <c r="L39" s="19"/>
      <c r="M39" s="19"/>
      <c r="O39"/>
    </row>
    <row r="40" spans="1:15" ht="18.75" x14ac:dyDescent="0.3">
      <c r="A40" s="20"/>
      <c r="B40" s="21"/>
      <c r="C40" s="21"/>
      <c r="D40" s="19"/>
      <c r="E40" s="19"/>
      <c r="F40" s="22"/>
      <c r="G40" s="22"/>
      <c r="H40" s="19"/>
      <c r="I40" s="19"/>
      <c r="J40" s="19"/>
      <c r="K40" s="19"/>
      <c r="L40" s="19"/>
      <c r="M40" s="19"/>
      <c r="O40"/>
    </row>
    <row r="41" spans="1:15" ht="18.75" x14ac:dyDescent="0.3">
      <c r="A41" s="20"/>
      <c r="B41" s="21"/>
      <c r="C41" s="21"/>
      <c r="D41" s="19"/>
      <c r="E41" s="19"/>
      <c r="F41" s="22"/>
      <c r="G41" s="22"/>
      <c r="H41" s="19"/>
      <c r="I41" s="19"/>
      <c r="J41" s="19"/>
      <c r="K41" s="19"/>
      <c r="L41" s="19"/>
      <c r="M41" s="19"/>
      <c r="O41"/>
    </row>
    <row r="42" spans="1:15" ht="18.75" x14ac:dyDescent="0.3">
      <c r="A42" s="20"/>
      <c r="B42" s="21"/>
      <c r="C42" s="21"/>
      <c r="D42" s="19"/>
      <c r="E42" s="19"/>
      <c r="F42" s="22"/>
      <c r="G42" s="22"/>
      <c r="H42" s="19"/>
      <c r="I42" s="19"/>
      <c r="J42" s="19"/>
      <c r="K42" s="19"/>
      <c r="L42" s="19"/>
      <c r="M42" s="19"/>
      <c r="O42"/>
    </row>
    <row r="43" spans="1:15" ht="18.75" x14ac:dyDescent="0.3">
      <c r="A43" s="20"/>
      <c r="B43" s="21"/>
      <c r="C43" s="21"/>
      <c r="D43" s="19"/>
      <c r="E43" s="19"/>
      <c r="F43" s="22"/>
      <c r="G43" s="22"/>
      <c r="H43" s="19"/>
      <c r="I43" s="19"/>
      <c r="J43" s="19"/>
      <c r="K43" s="19"/>
      <c r="L43" s="19"/>
      <c r="M43" s="19"/>
      <c r="O43"/>
    </row>
    <row r="44" spans="1:15" ht="18.75" x14ac:dyDescent="0.3">
      <c r="A44" s="20"/>
      <c r="B44" s="21"/>
      <c r="C44" s="21"/>
      <c r="D44" s="19"/>
      <c r="E44" s="19"/>
      <c r="F44" s="22"/>
      <c r="G44" s="22"/>
      <c r="H44" s="19"/>
      <c r="I44" s="19"/>
      <c r="J44" s="19"/>
      <c r="K44" s="19"/>
      <c r="L44" s="19"/>
      <c r="M44" s="19"/>
      <c r="O44"/>
    </row>
    <row r="45" spans="1:15" ht="15.75" x14ac:dyDescent="0.25">
      <c r="A45" s="11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11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11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11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11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9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6"/>
      <c r="B75" s="3"/>
      <c r="C75" s="3"/>
      <c r="D75" s="2"/>
      <c r="E75" s="2"/>
      <c r="O75"/>
    </row>
    <row r="76" spans="1:15" x14ac:dyDescent="0.25">
      <c r="A76" s="6"/>
      <c r="B76" s="3"/>
      <c r="C76" s="3"/>
      <c r="D76" s="2"/>
      <c r="E76" s="2"/>
      <c r="O76"/>
    </row>
    <row r="77" spans="1:15" x14ac:dyDescent="0.25">
      <c r="A77" s="6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3"/>
      <c r="C82" s="3"/>
      <c r="D82" s="2"/>
      <c r="E82" s="2"/>
      <c r="O82"/>
    </row>
    <row r="83" spans="1:15" x14ac:dyDescent="0.25">
      <c r="A83" s="5"/>
      <c r="B83" s="3"/>
      <c r="C83" s="3"/>
      <c r="D83" s="2"/>
      <c r="E83" s="2"/>
      <c r="O83"/>
    </row>
    <row r="84" spans="1:15" x14ac:dyDescent="0.25">
      <c r="A84" s="5"/>
      <c r="B84" s="4"/>
      <c r="C84" s="4"/>
      <c r="O84"/>
    </row>
    <row r="85" spans="1:15" x14ac:dyDescent="0.25">
      <c r="A85" s="6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6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6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6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6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6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6"/>
      <c r="B145" s="4"/>
      <c r="C145" s="4"/>
      <c r="O145"/>
    </row>
    <row r="146" spans="1:15" x14ac:dyDescent="0.25">
      <c r="A146" s="6"/>
      <c r="B146" s="4"/>
      <c r="C146" s="4"/>
      <c r="O146"/>
    </row>
    <row r="147" spans="1:15" x14ac:dyDescent="0.25">
      <c r="A147" s="6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6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6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6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6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6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6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6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6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6"/>
      <c r="O235"/>
    </row>
    <row r="236" spans="1:15" x14ac:dyDescent="0.25">
      <c r="A236" s="6"/>
      <c r="O236"/>
    </row>
    <row r="237" spans="1:15" x14ac:dyDescent="0.25">
      <c r="A237" s="6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1"/>
      <c r="O240"/>
    </row>
    <row r="241" spans="1:15" x14ac:dyDescent="0.25">
      <c r="A241" s="1"/>
      <c r="O241"/>
    </row>
    <row r="242" spans="1:15" x14ac:dyDescent="0.25">
      <c r="A242" s="1"/>
      <c r="O242"/>
    </row>
  </sheetData>
  <autoFilter ref="B1:B244"/>
  <mergeCells count="9">
    <mergeCell ref="B26:G26"/>
    <mergeCell ref="A2:M4"/>
    <mergeCell ref="A5:M6"/>
    <mergeCell ref="A7:M8"/>
    <mergeCell ref="B21:G21"/>
    <mergeCell ref="B25:G25"/>
    <mergeCell ref="B22:G22"/>
    <mergeCell ref="B23:G23"/>
    <mergeCell ref="B24:G24"/>
  </mergeCells>
  <pageMargins left="0.70866141732283472" right="0.31496062992125984" top="0.74803149606299213" bottom="0.15748031496062992" header="0.31496062992125984" footer="0.31496062992125984"/>
  <pageSetup paperSize="9" scale="61" orientation="landscape" r:id="rId1"/>
  <rowBreaks count="4" manualBreakCount="4">
    <brk id="14" max="12" man="1"/>
    <brk id="24" max="12" man="1"/>
    <brk id="28" max="8" man="1"/>
    <brk id="35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2022-12-14T09:20:44Z</cp:lastPrinted>
  <dcterms:created xsi:type="dcterms:W3CDTF">2020-01-31T07:01:33Z</dcterms:created>
  <dcterms:modified xsi:type="dcterms:W3CDTF">2022-12-14T09:31:03Z</dcterms:modified>
</cp:coreProperties>
</file>