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Лист1!$A$1:$L$27</definedName>
  </definedNames>
  <calcPr calcId="152511"/>
</workbook>
</file>

<file path=xl/calcChain.xml><?xml version="1.0" encoding="utf-8"?>
<calcChain xmlns="http://schemas.openxmlformats.org/spreadsheetml/2006/main">
  <c r="F18" i="1" l="1"/>
  <c r="F11" i="1"/>
  <c r="F12" i="1"/>
  <c r="F13" i="1"/>
  <c r="F14" i="1"/>
  <c r="F15" i="1"/>
  <c r="F16" i="1"/>
  <c r="F17" i="1"/>
  <c r="F10" i="1"/>
  <c r="F19" i="1" l="1"/>
</calcChain>
</file>

<file path=xl/sharedStrings.xml><?xml version="1.0" encoding="utf-8"?>
<sst xmlns="http://schemas.openxmlformats.org/spreadsheetml/2006/main" count="36" uniqueCount="33">
  <si>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</si>
  <si>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</si>
  <si>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</si>
  <si>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</si>
  <si>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</si>
  <si>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</si>
  <si>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</si>
  <si>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</si>
  <si>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</si>
  <si>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</si>
  <si>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</si>
  <si>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</si>
  <si>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</si>
  <si>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 Аргинин (Тивортин)Раствор для инфузий, 4,2 %, 100 мл, № 1</t>
  </si>
  <si>
    <t>фл</t>
  </si>
  <si>
    <t>Адеметионин (Гептрал), 400мг №5. лиофилизат для приготовления раствора для внутривенного и внутримышечного введения с растворителем</t>
  </si>
  <si>
    <t xml:space="preserve">упаковка </t>
  </si>
  <si>
    <t>Бинт 7*14 стерильный</t>
  </si>
  <si>
    <t>шт</t>
  </si>
  <si>
    <t>Кальция глюконат,Раствор для инъекций, 100 мг/мл, 10 мл, №10</t>
  </si>
  <si>
    <t>ампул</t>
  </si>
  <si>
    <t>Ксилат, раствор для инфузий 200,0</t>
  </si>
  <si>
    <t xml:space="preserve">Налбуфин(Энфин)  Раствор для инъекций, 5 мг/мл, 1 мл, №5
</t>
  </si>
  <si>
    <t>Фитоменадион (Амри К), Раствор для внутримышечного введения 10мг/мл 1 мл</t>
  </si>
  <si>
    <t>ампула</t>
  </si>
  <si>
    <t xml:space="preserve">Цитиколин раствор для внутривенного и внутримышечного введе- ния, 500 мг/4 мл,
№5
 </t>
  </si>
  <si>
    <t xml:space="preserve">Эссенциальные фосфолипиды,Раствор для внутривенного введения, 250 мг/5 мл, 5 мл,
№5
</t>
  </si>
  <si>
    <t>упак</t>
  </si>
  <si>
    <t xml:space="preserve">Объявление №71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</si>
  <si>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"04" апреля  2023  года
</t>
  </si>
  <si>
    <t xml:space="preserve">Директор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</si>
  <si>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</si>
  <si>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11.04.2023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</si>
</sst>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view="pageBreakPreview" zoomScale="73" zoomScaleNormal="73" zoomScaleSheetLayoutView="73" workbookViewId="0">
      <selection activeCell="A2" sqref="A2:L26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3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8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4" ht="18" customHeight="1" x14ac:dyDescent="0.25">
      <c r="A5" s="65" t="s">
        <v>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4" ht="1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4" x14ac:dyDescent="0.25">
      <c r="A7" s="66" t="s">
        <v>12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4" ht="99.75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61">
        <v>1</v>
      </c>
      <c r="B10" s="45" t="s">
        <v>13</v>
      </c>
      <c r="C10" s="46" t="s">
        <v>14</v>
      </c>
      <c r="D10" s="46">
        <v>500</v>
      </c>
      <c r="E10" s="47">
        <v>4220.34</v>
      </c>
      <c r="F10" s="40">
        <f t="shared" ref="F10:F17" si="0">D10*E10</f>
        <v>2110170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61">
        <v>2</v>
      </c>
      <c r="B11" s="48" t="s">
        <v>15</v>
      </c>
      <c r="C11" s="49" t="s">
        <v>16</v>
      </c>
      <c r="D11" s="49">
        <v>50</v>
      </c>
      <c r="E11" s="50">
        <v>18850.759999999998</v>
      </c>
      <c r="F11" s="40">
        <f t="shared" si="0"/>
        <v>942537.99999999988</v>
      </c>
      <c r="G11" s="36"/>
      <c r="H11" s="36"/>
      <c r="I11" s="36"/>
      <c r="J11" s="36"/>
      <c r="K11" s="36"/>
      <c r="L11" s="36"/>
      <c r="N11" s="16"/>
    </row>
    <row r="12" spans="1:14" s="15" customFormat="1" ht="28.5" customHeight="1" x14ac:dyDescent="0.25">
      <c r="A12" s="61">
        <v>3</v>
      </c>
      <c r="B12" s="51" t="s">
        <v>17</v>
      </c>
      <c r="C12" s="49" t="s">
        <v>18</v>
      </c>
      <c r="D12" s="49">
        <v>15000</v>
      </c>
      <c r="E12" s="52">
        <v>125</v>
      </c>
      <c r="F12" s="40">
        <f t="shared" si="0"/>
        <v>1875000</v>
      </c>
      <c r="G12" s="36"/>
      <c r="H12" s="36"/>
      <c r="I12" s="36"/>
      <c r="J12" s="36"/>
      <c r="K12" s="36"/>
      <c r="L12" s="36"/>
      <c r="N12" s="16"/>
    </row>
    <row r="13" spans="1:14" s="15" customFormat="1" ht="28.5" customHeight="1" x14ac:dyDescent="0.25">
      <c r="A13" s="61">
        <v>4</v>
      </c>
      <c r="B13" s="48" t="s">
        <v>19</v>
      </c>
      <c r="C13" s="49" t="s">
        <v>20</v>
      </c>
      <c r="D13" s="49">
        <v>500</v>
      </c>
      <c r="E13" s="52">
        <v>109.4</v>
      </c>
      <c r="F13" s="40">
        <f t="shared" si="0"/>
        <v>54700</v>
      </c>
      <c r="G13" s="36"/>
      <c r="H13" s="36"/>
      <c r="I13" s="36"/>
      <c r="J13" s="36"/>
      <c r="K13" s="36"/>
      <c r="L13" s="36"/>
      <c r="N13" s="16"/>
    </row>
    <row r="14" spans="1:14" s="15" customFormat="1" ht="28.5" customHeight="1" x14ac:dyDescent="0.25">
      <c r="A14" s="61">
        <v>5</v>
      </c>
      <c r="B14" s="53" t="s">
        <v>21</v>
      </c>
      <c r="C14" s="50" t="s">
        <v>14</v>
      </c>
      <c r="D14" s="50">
        <v>500</v>
      </c>
      <c r="E14" s="54">
        <v>4191.7700000000004</v>
      </c>
      <c r="F14" s="40">
        <f t="shared" si="0"/>
        <v>2095885.0000000002</v>
      </c>
      <c r="G14" s="36"/>
      <c r="H14" s="36"/>
      <c r="I14" s="36"/>
      <c r="J14" s="36"/>
      <c r="K14" s="36"/>
      <c r="L14" s="36"/>
      <c r="N14" s="16"/>
    </row>
    <row r="15" spans="1:14" s="15" customFormat="1" ht="28.5" customHeight="1" x14ac:dyDescent="0.25">
      <c r="A15" s="61">
        <v>6</v>
      </c>
      <c r="B15" s="48" t="s">
        <v>22</v>
      </c>
      <c r="C15" s="49" t="s">
        <v>20</v>
      </c>
      <c r="D15" s="49">
        <v>100</v>
      </c>
      <c r="E15" s="52">
        <v>409.54</v>
      </c>
      <c r="F15" s="40">
        <f t="shared" si="0"/>
        <v>40954</v>
      </c>
      <c r="G15" s="36"/>
      <c r="H15" s="36"/>
      <c r="I15" s="36"/>
      <c r="J15" s="36"/>
      <c r="K15" s="36"/>
      <c r="L15" s="36"/>
      <c r="N15" s="16"/>
    </row>
    <row r="16" spans="1:14" s="15" customFormat="1" ht="28.5" customHeight="1" x14ac:dyDescent="0.25">
      <c r="A16" s="61">
        <v>7</v>
      </c>
      <c r="B16" s="55" t="s">
        <v>23</v>
      </c>
      <c r="C16" s="56" t="s">
        <v>24</v>
      </c>
      <c r="D16" s="56">
        <v>2000</v>
      </c>
      <c r="E16" s="56">
        <v>132.74</v>
      </c>
      <c r="F16" s="40">
        <f t="shared" si="0"/>
        <v>265480</v>
      </c>
      <c r="G16" s="36"/>
      <c r="H16" s="36"/>
      <c r="I16" s="36"/>
      <c r="J16" s="36"/>
      <c r="K16" s="36"/>
      <c r="L16" s="36"/>
      <c r="N16" s="16"/>
    </row>
    <row r="17" spans="1:14" s="15" customFormat="1" ht="28.5" customHeight="1" x14ac:dyDescent="0.25">
      <c r="A17" s="61">
        <v>8</v>
      </c>
      <c r="B17" s="55" t="s">
        <v>25</v>
      </c>
      <c r="C17" s="56" t="s">
        <v>16</v>
      </c>
      <c r="D17" s="56">
        <v>200</v>
      </c>
      <c r="E17" s="57">
        <v>3501.16</v>
      </c>
      <c r="F17" s="40">
        <f t="shared" si="0"/>
        <v>700232</v>
      </c>
      <c r="G17" s="36"/>
      <c r="H17" s="36"/>
      <c r="I17" s="36"/>
      <c r="J17" s="36"/>
      <c r="K17" s="36"/>
      <c r="L17" s="36"/>
      <c r="N17" s="16"/>
    </row>
    <row r="18" spans="1:14" s="15" customFormat="1" ht="28.5" customHeight="1" x14ac:dyDescent="0.25">
      <c r="A18" s="61">
        <v>9</v>
      </c>
      <c r="B18" s="58" t="s">
        <v>26</v>
      </c>
      <c r="C18" s="56" t="s">
        <v>27</v>
      </c>
      <c r="D18" s="56">
        <v>500</v>
      </c>
      <c r="E18" s="59">
        <v>5156.1899999999996</v>
      </c>
      <c r="F18" s="40">
        <f>D18*E18</f>
        <v>2578095</v>
      </c>
      <c r="G18" s="36"/>
      <c r="H18" s="36"/>
      <c r="I18" s="36"/>
      <c r="J18" s="36"/>
      <c r="K18" s="36"/>
      <c r="L18" s="36"/>
      <c r="N18" s="16"/>
    </row>
    <row r="19" spans="1:14" s="12" customFormat="1" ht="18.75" customHeight="1" x14ac:dyDescent="0.25">
      <c r="A19" s="37"/>
      <c r="B19" s="44" t="s">
        <v>8</v>
      </c>
      <c r="C19" s="41"/>
      <c r="D19" s="42"/>
      <c r="E19" s="43"/>
      <c r="F19" s="60">
        <f>SUM(F10:F18)</f>
        <v>10663054</v>
      </c>
      <c r="G19" s="8"/>
      <c r="H19" s="8"/>
      <c r="I19" s="8"/>
      <c r="J19" s="8"/>
      <c r="K19" s="8"/>
      <c r="L19" s="8"/>
      <c r="N19" s="7"/>
    </row>
    <row r="20" spans="1:14" ht="47.25" customHeight="1" x14ac:dyDescent="0.25">
      <c r="A20" s="5"/>
      <c r="B20" s="62" t="s">
        <v>5</v>
      </c>
      <c r="C20" s="62"/>
      <c r="D20" s="62"/>
      <c r="E20" s="62"/>
      <c r="F20" s="62"/>
      <c r="G20" s="2"/>
      <c r="H20" s="2"/>
      <c r="I20" s="2"/>
      <c r="J20" s="2"/>
      <c r="K20" s="2"/>
      <c r="L20" s="2"/>
      <c r="N20"/>
    </row>
    <row r="21" spans="1:14" ht="24" customHeight="1" x14ac:dyDescent="0.25">
      <c r="A21" s="5"/>
      <c r="B21" s="68" t="s">
        <v>11</v>
      </c>
      <c r="C21" s="68"/>
      <c r="D21" s="68"/>
      <c r="E21" s="68"/>
      <c r="F21" s="68"/>
      <c r="G21" s="2"/>
      <c r="H21" s="2"/>
      <c r="I21" s="2"/>
      <c r="J21" s="2"/>
      <c r="K21" s="2"/>
      <c r="L21" s="2"/>
      <c r="N21"/>
    </row>
    <row r="22" spans="1:14" ht="54" customHeight="1" x14ac:dyDescent="0.25">
      <c r="A22" s="5"/>
      <c r="B22" s="69" t="s">
        <v>31</v>
      </c>
      <c r="C22" s="69"/>
      <c r="D22" s="69"/>
      <c r="E22" s="69"/>
      <c r="F22" s="69"/>
      <c r="G22" s="2"/>
      <c r="H22" s="2"/>
      <c r="I22" s="2"/>
      <c r="J22" s="2"/>
      <c r="K22" s="2"/>
      <c r="L22" s="2"/>
      <c r="N22"/>
    </row>
    <row r="23" spans="1:14" ht="36.75" customHeight="1" x14ac:dyDescent="0.25">
      <c r="A23" s="6"/>
      <c r="B23" s="69" t="s">
        <v>32</v>
      </c>
      <c r="C23" s="69"/>
      <c r="D23" s="69"/>
      <c r="E23" s="69"/>
      <c r="F23" s="69"/>
      <c r="G23" s="2"/>
      <c r="H23" s="2"/>
      <c r="I23" s="2"/>
      <c r="J23" s="2"/>
      <c r="K23" s="2"/>
      <c r="L23" s="2"/>
      <c r="N23"/>
    </row>
    <row r="24" spans="1:14" ht="385.5" customHeight="1" x14ac:dyDescent="0.25">
      <c r="A24" s="11"/>
      <c r="B24" s="67" t="s">
        <v>10</v>
      </c>
      <c r="C24" s="67"/>
      <c r="D24" s="67"/>
      <c r="E24" s="67"/>
      <c r="F24" s="67"/>
      <c r="G24" s="8"/>
      <c r="H24" s="8"/>
      <c r="I24" s="8"/>
      <c r="J24" s="8"/>
      <c r="K24" s="8"/>
      <c r="L24" s="8"/>
      <c r="N24"/>
    </row>
    <row r="25" spans="1:14" s="12" customFormat="1" ht="120.75" customHeight="1" x14ac:dyDescent="0.25">
      <c r="A25" s="11"/>
      <c r="B25" s="62" t="s">
        <v>6</v>
      </c>
      <c r="C25" s="62"/>
      <c r="D25" s="62"/>
      <c r="E25" s="62"/>
      <c r="F25" s="62"/>
      <c r="G25" s="8"/>
      <c r="H25" s="8"/>
      <c r="I25" s="8"/>
      <c r="J25" s="8"/>
      <c r="K25" s="8"/>
      <c r="L25" s="8"/>
    </row>
    <row r="26" spans="1:14" ht="51" customHeight="1" x14ac:dyDescent="0.3">
      <c r="A26" s="20"/>
      <c r="B26" s="19" t="s">
        <v>30</v>
      </c>
      <c r="C26" s="35" t="s">
        <v>9</v>
      </c>
      <c r="D26" s="22"/>
      <c r="F26" s="22"/>
      <c r="G26" s="19"/>
      <c r="H26" s="19"/>
      <c r="I26" s="19"/>
      <c r="J26" s="19"/>
      <c r="K26" s="19"/>
      <c r="L26" s="19"/>
      <c r="N26"/>
    </row>
    <row r="27" spans="1:14" ht="1.5" customHeight="1" x14ac:dyDescent="0.3">
      <c r="A27" s="20"/>
      <c r="B27" s="19"/>
      <c r="C27" s="34"/>
      <c r="D27" s="34"/>
      <c r="E27" s="34"/>
      <c r="F27" s="34"/>
      <c r="G27" s="19"/>
      <c r="H27" s="19"/>
      <c r="I27" s="19"/>
      <c r="J27" s="19"/>
      <c r="K27" s="19"/>
      <c r="L27" s="19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s="12" customFormat="1" x14ac:dyDescent="0.25">
      <c r="A29" s="26"/>
      <c r="B29" s="24"/>
      <c r="C29" s="30"/>
      <c r="D29" s="30"/>
      <c r="E29" s="30"/>
      <c r="F29" s="31"/>
      <c r="G29" s="25"/>
      <c r="H29" s="25"/>
      <c r="I29" s="25"/>
      <c r="J29" s="25"/>
      <c r="K29" s="25"/>
      <c r="L29" s="25"/>
    </row>
    <row r="30" spans="1:14" s="12" customFormat="1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</row>
    <row r="31" spans="1:14" ht="34.5" customHeight="1" x14ac:dyDescent="0.25">
      <c r="A31" s="26"/>
      <c r="B31" s="24"/>
      <c r="C31" s="32"/>
      <c r="D31" s="32"/>
      <c r="E31" s="32"/>
      <c r="F31" s="32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4"/>
      <c r="C33" s="30"/>
      <c r="D33" s="30"/>
      <c r="E33" s="30"/>
      <c r="F33" s="30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33"/>
      <c r="C35" s="33"/>
      <c r="D35" s="33"/>
      <c r="E35" s="33"/>
      <c r="F35" s="33"/>
      <c r="G35" s="25"/>
      <c r="H35" s="25"/>
      <c r="I35" s="25"/>
      <c r="J35" s="25"/>
      <c r="K35" s="25"/>
      <c r="L35" s="25"/>
      <c r="N35"/>
    </row>
    <row r="36" spans="1:14" x14ac:dyDescent="0.25">
      <c r="A36" s="27"/>
      <c r="B36" s="28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x14ac:dyDescent="0.25">
      <c r="A37" s="26"/>
      <c r="B37" s="28"/>
      <c r="C37" s="25"/>
      <c r="D37" s="25"/>
      <c r="E37" s="29"/>
      <c r="F37" s="29"/>
      <c r="G37" s="25"/>
      <c r="H37" s="25"/>
      <c r="I37" s="25"/>
      <c r="J37" s="25"/>
      <c r="K37" s="25"/>
      <c r="L37" s="25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6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4"/>
      <c r="N83"/>
    </row>
    <row r="84" spans="1:14" x14ac:dyDescent="0.25">
      <c r="A84" s="6"/>
      <c r="B84" s="4"/>
      <c r="N84"/>
    </row>
    <row r="85" spans="1:14" x14ac:dyDescent="0.25">
      <c r="A85" s="6"/>
      <c r="B85" s="4"/>
      <c r="N85"/>
    </row>
    <row r="86" spans="1:14" x14ac:dyDescent="0.25">
      <c r="A86" s="6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6"/>
      <c r="N154"/>
    </row>
    <row r="155" spans="1:14" x14ac:dyDescent="0.25">
      <c r="A155" s="6"/>
      <c r="N155"/>
    </row>
    <row r="156" spans="1:14" x14ac:dyDescent="0.25">
      <c r="A156" s="6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1"/>
      <c r="N239"/>
    </row>
    <row r="240" spans="1:14" x14ac:dyDescent="0.25">
      <c r="A240" s="1"/>
      <c r="N240"/>
    </row>
    <row r="241" spans="1:14" x14ac:dyDescent="0.25">
      <c r="A241" s="1"/>
      <c r="N241"/>
    </row>
  </sheetData>
  <autoFilter ref="B1:B243"/>
  <mergeCells count="9">
    <mergeCell ref="B25:F25"/>
    <mergeCell ref="A2:L4"/>
    <mergeCell ref="A5:L6"/>
    <mergeCell ref="A7:L8"/>
    <mergeCell ref="B20:F20"/>
    <mergeCell ref="B24:F24"/>
    <mergeCell ref="B21:F21"/>
    <mergeCell ref="B22:F22"/>
    <mergeCell ref="B23:F23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23" max="12" man="1"/>
    <brk id="27" max="8" man="1"/>
    <brk id="34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2023-04-05T04:22:33Z</cp:lastPrinted>
  <dcterms:created xsi:type="dcterms:W3CDTF">2020-01-31T07:01:33Z</dcterms:created>
  <dcterms:modified xsi:type="dcterms:W3CDTF">2023-04-05T05:49:47Z</dcterms:modified>
</cp:coreProperties>
</file>