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Лист1!$B$1:$B$252</definedName>
  </definedNames>
  <calcPr calcId="152511"/>
</workbook>
</file>

<file path=xl/calcChain.xml><?xml version="1.0" encoding="utf-8"?>
<calcChain xmlns="http://schemas.openxmlformats.org/spreadsheetml/2006/main">
  <c r="G28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 l="1"/>
</calcChain>
</file>

<file path=xl/sharedStrings.xml><?xml version="1.0" encoding="utf-8"?>
<sst xmlns="http://schemas.openxmlformats.org/spreadsheetml/2006/main" count="73" uniqueCount="57">
  <si>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</si>
  <si>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</si>
  <si>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</si>
  <si>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</si>
  <si>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</si>
  <si>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</si>
  <si>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</si>
  <si>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</si>
  <si>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</si>
  <si>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</si>
  <si>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</si>
  <si>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</si>
  <si>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</si>
  <si>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
Техническая спецификация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</si>
  <si>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</si>
  <si>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24.03.2023 года время: 14 часов 00 минут.</t>
  </si>
  <si>
    <t xml:space="preserve">Объявление №65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</si>
  <si>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"17" марта   2023  года
</t>
  </si>
  <si>
    <t>Экспресс - тест 4 -го поколения для определения HIV Ag/Ab OnSite</t>
  </si>
  <si>
    <t xml:space="preserve"> экспресс-тест для одновременного качественного определения антител к вирусу ВИЧ-1 (включая O) и вируса ВИЧ-2 (IgG, IgM, IgA) и антигена p24 ВИЧ в сыворотке, плазме и цельной крови человека. Он предназначен для использования специалистами в области здравоохранения для помощи в диагностике ВИЧ-инфекции.
• время результата анализа менее 15 минут;
• есть возможность исследовать образцы цельной крови, плазмы и сыворотки;
• требует всего 20 мкл образца материала для исследования;
• наличие встроенного контроля качества (контрольная полоса С) и внешнего контроля Positivia HIV P24 Ag;
В упаковке:
• тест-кассеты 30 шт.;
• капиллярные трубки (20 мкл) 30 шт.;
• разбавитель для образца (5 мл) 1 флакон
Срок годности: 24 месяцев.
</t>
  </si>
  <si>
    <t>набор</t>
  </si>
  <si>
    <t>Микроальбумин</t>
  </si>
  <si>
    <t>Высокочувстви-тельный пролактин</t>
  </si>
  <si>
    <t>Иммуноглобулин Е</t>
  </si>
  <si>
    <t xml:space="preserve">M-ALBU-CHECK-1 — это количественный экспресс-тест для определения альбумина в образцах мочи. Метод основан на конкурентном связывании золотого конъюгата моноклональных антител против альбумина со свободным альбумином, присутствующим в образце мочи, и альбумином, покрытым мембраной. В зависимости от концентрации микроальбумина в образце на тесте будут появляться разные линии, позволяющие количественно измерить Микроальбумин. Для иммунохроматографического экспресс-анализатора Easy Reader+
В упаковке: 1- Устройства реакции M-ALBU-CHECK-1: 20
2- Одноразовые пластиковые пипетки: 20
3- Пластиковые пробирки, содержащие 2 мл
буфера.: 20
4- Флакон-капельница для разбавителя: 10 мл
5- Листок-вкладыш с инструкцией: 1
</t>
  </si>
  <si>
    <t>Уп</t>
  </si>
  <si>
    <t xml:space="preserve">HS-PROLAC-CHECK-1 - это количественный экспресс-анализ для обнаружения человеческого пролактина в образцах сыворотки и плазмы. В этом методе используется уникальная комбинация конъюгата моноклонального красителя и поликлональных твердофазных антител для селективной идентификации пролактина в исследуемых образцах с высокой степенью специфичности. Для иммунохроматографического экспресс-анализатора Easy Reader+
Каждый комплект содержит все необходимое для проведения 
20 тестов: 1- Устройства реакции HS-PROLAC-CHECK-1: 20
2- Одноразовые пластиковые пипетки: 20
3- Листок-вкладыш с инструкцией: 1
</t>
  </si>
  <si>
    <t xml:space="preserve">IgE-CHECK-1 - это количественный экспресс-анализ для
обнаружения IgE в образцах цельной крови, плазмы или
сыворотки. В методе используется уникальная комбинация
моноклонального конъюгата красителя и поликлональных
твердофазных антител для идентификации IgE в тестируемых образцах с высокой степенью чувствительности. Для иммунохроматографического экспресс-анализатора Easy Reader+
Каждый набор содержит все необходимое для проведения: 20 тестов:
1- Устройства теста IgE-CHECK-1: 20
2- Одноразовые пластиковые пипетки: 20
3- Разбавитель во флаконе-капельнице:5 мл
4- Листок-вкладыш с инструкцией: 1
</t>
  </si>
  <si>
    <t>FABP маркер инфаркта миокарда</t>
  </si>
  <si>
    <t>Креатинкиназа - MB</t>
  </si>
  <si>
    <t xml:space="preserve">FABP-CHECK-1 - это количественный экспресс-анализ для
измерения белка, связывающего жирные кислоты сердечного типа, в образцах сыворотки, плазмы или цельной крови. В этом методе используется уникальная комбинация двух различных моноклональных конъюгатов красителей и моноклональных твердофазных антител для идентификации FABP в тестируемых образцах с высокой степенью чувствительности. Когда исследуемый образец протекает через абсорбирующее устройство, конъюгат антитело-краситель связывается с h-FABP, образуя комплекс антитело-антиген. Этот комплекс связывается
с антителом против FABP в зоне реакции (Т) и дает полосу
розового цвета, когда концентрация FABP является достаточной. Реакционная смесь продолжает протекать через абсорбирующее устройство, минуя реакционную зону и контрольную зону (C). Несвязанный конъюгат связывается с реагентами в контрольной зоне (C), образуя полосу розового цвета, что свидетельствует о
правильном функционировании реагентов. Для иммунохроматографического экспресс-анализатора Easy Reader+
В каждом наборе есть все необходимое для проведения 20
тестов.
1- Устройства реакции FABP-CHECK-1: 20
2- Одноразовые пластиковые пипетки: 20
3- Разбавитель во флаконе-капельнице, содержащей
физиологический раствор, детергент и азид натрия.
(NaN3 &lt; 0.1%): 5 мл
4- Листок-вкладыш с инструкцией: 1
</t>
  </si>
  <si>
    <r>
      <t xml:space="preserve">Контроль положительный, </t>
    </r>
    <r>
      <rPr>
        <sz val="9"/>
        <color rgb="FF000000"/>
        <rFont val="Times New Roman"/>
        <family val="1"/>
        <charset val="204"/>
      </rPr>
      <t>FABP маркер инфаркта миокарда</t>
    </r>
  </si>
  <si>
    <r>
      <t xml:space="preserve">Контроль отрицательный, </t>
    </r>
    <r>
      <rPr>
        <sz val="9"/>
        <color rgb="FF000000"/>
        <rFont val="Times New Roman"/>
        <family val="1"/>
        <charset val="204"/>
      </rPr>
      <t>FABP маркер инфаркта миокарда</t>
    </r>
  </si>
  <si>
    <r>
      <t xml:space="preserve">Контроль положительный, </t>
    </r>
    <r>
      <rPr>
        <sz val="10"/>
        <color rgb="FF000000"/>
        <rFont val="Times New Roman"/>
        <family val="1"/>
        <charset val="204"/>
      </rPr>
      <t xml:space="preserve">FABP маркер инфаркта миокарда. </t>
    </r>
    <r>
      <rPr>
        <sz val="10"/>
        <color theme="1"/>
        <rFont val="Times New Roman"/>
        <family val="1"/>
        <charset val="204"/>
      </rPr>
      <t>Для иммунохроматографического экспресс-анализатора Easy Reader+</t>
    </r>
  </si>
  <si>
    <t xml:space="preserve">Креатинкиназа представляет собой димер, встречающийся в различных тканях человека в трех изоферментных формах, в зависимости от конкретной комбинации его неидентичных субстанций: BB (тип мозга), MM (скелетный тип) и MB (гибридный тип). Для иммунохроматографического экспресс-анализатора Easy Reader+
В каждом комплекте есть все необходимое для проведения: 20 тестов 
1- Устройства реакции CK-MB CHECK-1: 20
2- Одноразовые пластиковые пипетки: 20
3- Разбавитель во флаконе-капельнице: 5 мл
4- Листок-вкладыш с инструкцией: 1
</t>
  </si>
  <si>
    <r>
      <t xml:space="preserve">Контроль положительный, </t>
    </r>
    <r>
      <rPr>
        <sz val="10"/>
        <color rgb="FF000000"/>
        <rFont val="Times New Roman"/>
        <family val="1"/>
        <charset val="204"/>
      </rPr>
      <t>Креатинкиназа - MB</t>
    </r>
  </si>
  <si>
    <r>
      <t xml:space="preserve">Контроль отрицательный, </t>
    </r>
    <r>
      <rPr>
        <sz val="10"/>
        <color rgb="FF000000"/>
        <rFont val="Times New Roman"/>
        <family val="1"/>
        <charset val="204"/>
      </rPr>
      <t>Креатинкиназа - MB</t>
    </r>
  </si>
  <si>
    <t>Цистатин С</t>
  </si>
  <si>
    <t>Тропонин тест</t>
  </si>
  <si>
    <t>Тест для определения гликированного гемоглобина</t>
  </si>
  <si>
    <t xml:space="preserve">CYSTATIN C-CHECK-1 - это количественный экспресс -тест для обнаружения цистатина C в цельной крови, сыворотке или образцах плазмы. В методе используется уникальная комбинация моноклонального конъюгата красителя и поликлонально-твердофазных антител для идентификации цистатина С в тестируемых образцах с высокой степенью специфичности. Для иммунохроматографического экспресс-анализатора Easy Reader+
В каждом наборе есть все необходимое для проведения: 20
тестов.
1- Устройства реакции CYSTATIN C-CHECK-1: 20
2- Пробирки, заполненные 2 мл буфера для разведения: 20
3- Одноразовые пластиковые пипетки: 20
4- Листок-вкладыш с инструкцией: 1
</t>
  </si>
  <si>
    <t xml:space="preserve">TROPONIN I-CHECK-1 — это количественный экспресс-анализ для
определения сердечного тропонина I в сыворотке, плазме или
цельной крови. В методе используется уникальная комбинация
моноклонального конъюгата красителя и поликлональных
твердофазных антител для определения тропонина в тестируемых
образцах с высокой степенью чувствительности. Для иммунохроматографического экспресс-анализатора Easy Reader+
В каждом наборе есть все необходимое для проведения 10 или 20
тестов.
1- Устройства реакции TROPONIN I -CHECK-1:20
2- Одноразовые пластиковые пипетки: 20
3- Разбавитель во флаконе-капельнице: 5 мл
4- Листок-вкладыш с инструкцией:1
</t>
  </si>
  <si>
    <r>
      <t xml:space="preserve">Контроль положительный, </t>
    </r>
    <r>
      <rPr>
        <sz val="10"/>
        <color rgb="FF000000"/>
        <rFont val="Times New Roman"/>
        <family val="1"/>
        <charset val="204"/>
      </rPr>
      <t xml:space="preserve">Креатинкиназа - MB. </t>
    </r>
    <r>
      <rPr>
        <sz val="10"/>
        <color theme="1"/>
        <rFont val="Times New Roman"/>
        <family val="1"/>
        <charset val="204"/>
      </rPr>
      <t>Для иммунохроматографического экспресс-анализатора Easy Reader+</t>
    </r>
  </si>
  <si>
    <r>
      <t xml:space="preserve">Контроль отрицательный, </t>
    </r>
    <r>
      <rPr>
        <sz val="10"/>
        <color rgb="FF000000"/>
        <rFont val="Times New Roman"/>
        <family val="1"/>
        <charset val="204"/>
      </rPr>
      <t xml:space="preserve">Креатинкиназа - MB. </t>
    </r>
    <r>
      <rPr>
        <sz val="10"/>
        <color theme="1"/>
        <rFont val="Times New Roman"/>
        <family val="1"/>
        <charset val="204"/>
      </rPr>
      <t>Для иммунохроматографического экспресс-анализатора Easy Reader+</t>
    </r>
  </si>
  <si>
    <t xml:space="preserve">Тест Shyrai A1c HbA1c для определения гликированного гемоглобина, в упаковке № 25.  Для Анализатора гликированного гемоглобина Shyrai A1c
Диапазон измерения 4,0 ~ 15,0 % (20 ~ 140 ммоль/моль)
Тип образца Капиллярная цельная кровь или Венозная цельная кровь
Объем образца 4 микролитра
Время измерения ~ 5 минут
Комплектная упаковка 1, 10 или 25 тестов HbA1c
1 х Листок-вкладыш. Информация для пациента.
Условия хранения и использования 1. Температура хранения +2 °С ~ +8 °С. Тест стабилен до истечения срока годности, указанного на упаковке, при хранении в холодильнике при указанной температуре +2 °С ~ +8 °С. 
2. Рабочая температура теста перед использованием +18 °C ~ +32 °C.
Срок годности Срок годности - 12 месяцев с даты производства (см. на упаковке и в штрих-коде)
Срок хранения после вскрытия комплектной упаковки (№1, №10 и №25) – 2 месяца.
</t>
  </si>
  <si>
    <t>Контрольный р-р гликированного гемоглабина, норма.</t>
  </si>
  <si>
    <t>Контрольный р-р гликированного гемоглабина, патология</t>
  </si>
  <si>
    <t xml:space="preserve">Лизирующий раствор </t>
  </si>
  <si>
    <t>Набор для окрсаки мазков по Циль-Нильсену</t>
  </si>
  <si>
    <t>Иммерсионное масло</t>
  </si>
  <si>
    <t xml:space="preserve">итого </t>
  </si>
  <si>
    <t>Контрольный р-р гликированного гемоглабина, норма. Для Анализатора гликированного гемоглобина Shyrai A1c</t>
  </si>
  <si>
    <t>Фл</t>
  </si>
  <si>
    <t>Контрольный р-р гликированного гемоглабина, патология. Для Анализатора гликированного гемоглобина Shyrai A1c</t>
  </si>
  <si>
    <t>Лизирующий раствор, предназначенный для диагностики in vitro и применяемый для лизиса эритроцитов (RBC) с целью подсчета и дифференцировки лейкоцитов (WBC) и определения концентрации гемоглобина. Для гематологического анализатора Micros ES60</t>
  </si>
  <si>
    <t>Иммерсионное масло, 100мл</t>
  </si>
  <si>
    <r>
      <t xml:space="preserve">Контроль отрицательный, </t>
    </r>
    <r>
      <rPr>
        <sz val="11"/>
        <color rgb="FF000000"/>
        <rFont val="Calibri"/>
        <family val="2"/>
        <charset val="204"/>
        <scheme val="minor"/>
      </rPr>
      <t xml:space="preserve">FABP маркер инфаркта миокарда. </t>
    </r>
    <r>
      <rPr>
        <sz val="11"/>
        <color theme="1"/>
        <rFont val="Calibri"/>
        <family val="2"/>
        <charset val="204"/>
        <scheme val="minor"/>
      </rPr>
      <t>Для иммунохроматографического экспресс-анализатора Easy Reader+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</si>
</sst>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21" fillId="0" borderId="1" xfId="0" applyFont="1" applyBorder="1" applyAlignment="1">
      <alignment vertical="top" wrapText="1"/>
    </xf>
    <xf numFmtId="165" fontId="15" fillId="0" borderId="1" xfId="11" applyFont="1" applyBorder="1" applyAlignment="1">
      <alignment horizontal="center" vertical="top" wrapText="1"/>
    </xf>
    <xf numFmtId="0" fontId="13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top" wrapText="1"/>
    </xf>
    <xf numFmtId="165" fontId="15" fillId="0" borderId="6" xfId="11" applyFont="1" applyBorder="1" applyAlignment="1">
      <alignment horizontal="center" vertical="top" wrapText="1"/>
    </xf>
    <xf numFmtId="0" fontId="21" fillId="0" borderId="7" xfId="0" applyFont="1" applyBorder="1" applyAlignment="1">
      <alignment vertical="top" wrapText="1"/>
    </xf>
    <xf numFmtId="0" fontId="15" fillId="0" borderId="7" xfId="0" applyFont="1" applyFill="1" applyBorder="1" applyAlignment="1">
      <alignment horizontal="center" vertical="top"/>
    </xf>
    <xf numFmtId="4" fontId="21" fillId="0" borderId="2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abSelected="1" view="pageBreakPreview" topLeftCell="A7" zoomScale="73" zoomScaleNormal="73" zoomScaleSheetLayoutView="73" workbookViewId="0">
      <selection activeCell="F11" sqref="F11:F27"/>
    </sheetView>
  </sheetViews>
  <sheetFormatPr defaultRowHeight="15" x14ac:dyDescent="0.25"/>
  <cols>
    <col min="1" max="1" width="9.5703125" customWidth="1"/>
    <col min="2" max="2" width="27" customWidth="1"/>
    <col min="3" max="3" width="62.42578125" style="12" customWidth="1"/>
    <col min="4" max="4" width="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4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5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5" ht="18" customHeight="1" x14ac:dyDescent="0.25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5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5" x14ac:dyDescent="0.25">
      <c r="A7" s="67" t="s">
        <v>12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5" ht="78.7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5" s="15" customFormat="1" ht="52.5" customHeight="1" x14ac:dyDescent="0.25">
      <c r="A9" s="42" t="s">
        <v>2</v>
      </c>
      <c r="B9" s="42" t="s">
        <v>0</v>
      </c>
      <c r="C9" s="42" t="s">
        <v>13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00.25" customHeight="1" x14ac:dyDescent="0.25">
      <c r="A10" s="38">
        <v>1</v>
      </c>
      <c r="B10" s="53" t="s">
        <v>18</v>
      </c>
      <c r="C10" s="53" t="s">
        <v>19</v>
      </c>
      <c r="D10" s="54" t="s">
        <v>20</v>
      </c>
      <c r="E10" s="54">
        <v>100</v>
      </c>
      <c r="F10" s="55">
        <v>46000</v>
      </c>
      <c r="G10" s="49">
        <f>E10*F10</f>
        <v>4600000</v>
      </c>
      <c r="H10" s="37"/>
      <c r="I10" s="37"/>
      <c r="J10" s="37"/>
      <c r="K10" s="37"/>
      <c r="L10" s="37"/>
      <c r="M10" s="37"/>
      <c r="O10" s="16"/>
    </row>
    <row r="11" spans="1:15" s="15" customFormat="1" ht="177.75" customHeight="1" x14ac:dyDescent="0.25">
      <c r="A11" s="51">
        <v>2</v>
      </c>
      <c r="B11" s="48" t="s">
        <v>21</v>
      </c>
      <c r="C11" s="48" t="s">
        <v>24</v>
      </c>
      <c r="D11" s="56" t="s">
        <v>25</v>
      </c>
      <c r="E11" s="56">
        <v>10</v>
      </c>
      <c r="F11" s="57">
        <v>48500</v>
      </c>
      <c r="G11" s="52">
        <f t="shared" ref="G11:G27" si="0">E11*F11</f>
        <v>485000</v>
      </c>
      <c r="H11" s="37"/>
      <c r="I11" s="37"/>
      <c r="J11" s="37"/>
      <c r="K11" s="37"/>
      <c r="L11" s="37"/>
      <c r="M11" s="37"/>
      <c r="O11" s="16"/>
    </row>
    <row r="12" spans="1:15" s="15" customFormat="1" ht="139.5" customHeight="1" x14ac:dyDescent="0.25">
      <c r="A12" s="51">
        <v>3</v>
      </c>
      <c r="B12" s="48" t="s">
        <v>22</v>
      </c>
      <c r="C12" s="48" t="s">
        <v>26</v>
      </c>
      <c r="D12" s="56" t="s">
        <v>25</v>
      </c>
      <c r="E12" s="56">
        <v>5</v>
      </c>
      <c r="F12" s="57">
        <v>80400</v>
      </c>
      <c r="G12" s="52">
        <f t="shared" si="0"/>
        <v>402000</v>
      </c>
      <c r="H12" s="37"/>
      <c r="I12" s="37"/>
      <c r="J12" s="37"/>
      <c r="K12" s="37"/>
      <c r="L12" s="37"/>
      <c r="M12" s="37"/>
      <c r="O12" s="16"/>
    </row>
    <row r="13" spans="1:15" s="15" customFormat="1" ht="165" customHeight="1" x14ac:dyDescent="0.25">
      <c r="A13" s="51">
        <v>4</v>
      </c>
      <c r="B13" s="58" t="s">
        <v>23</v>
      </c>
      <c r="C13" s="48" t="s">
        <v>27</v>
      </c>
      <c r="D13" s="56" t="s">
        <v>25</v>
      </c>
      <c r="E13" s="56">
        <v>25</v>
      </c>
      <c r="F13" s="57">
        <v>76600</v>
      </c>
      <c r="G13" s="52">
        <f t="shared" si="0"/>
        <v>1915000</v>
      </c>
      <c r="H13" s="37"/>
      <c r="I13" s="37"/>
      <c r="J13" s="37"/>
      <c r="K13" s="37"/>
      <c r="L13" s="37"/>
      <c r="M13" s="37"/>
      <c r="O13" s="16"/>
    </row>
    <row r="14" spans="1:15" s="15" customFormat="1" ht="309.75" customHeight="1" x14ac:dyDescent="0.25">
      <c r="A14" s="51">
        <v>5</v>
      </c>
      <c r="B14" s="48" t="s">
        <v>28</v>
      </c>
      <c r="C14" s="48" t="s">
        <v>30</v>
      </c>
      <c r="D14" s="59" t="s">
        <v>25</v>
      </c>
      <c r="E14" s="59">
        <v>10</v>
      </c>
      <c r="F14" s="60">
        <v>70200</v>
      </c>
      <c r="G14" s="52">
        <f t="shared" si="0"/>
        <v>702000</v>
      </c>
      <c r="H14" s="37"/>
      <c r="I14" s="37"/>
      <c r="J14" s="37"/>
      <c r="K14" s="37"/>
      <c r="L14" s="37"/>
      <c r="M14" s="37"/>
      <c r="O14" s="16"/>
    </row>
    <row r="15" spans="1:15" s="15" customFormat="1" ht="37.5" customHeight="1" x14ac:dyDescent="0.25">
      <c r="A15" s="51">
        <v>6</v>
      </c>
      <c r="B15" s="58" t="s">
        <v>31</v>
      </c>
      <c r="C15" s="61" t="s">
        <v>33</v>
      </c>
      <c r="D15" s="59" t="s">
        <v>25</v>
      </c>
      <c r="E15" s="59">
        <v>10</v>
      </c>
      <c r="F15" s="60">
        <v>11000</v>
      </c>
      <c r="G15" s="52">
        <f t="shared" si="0"/>
        <v>110000</v>
      </c>
      <c r="H15" s="37"/>
      <c r="I15" s="37"/>
      <c r="J15" s="37"/>
      <c r="K15" s="37"/>
      <c r="L15" s="37"/>
      <c r="M15" s="37"/>
      <c r="O15" s="16"/>
    </row>
    <row r="16" spans="1:15" s="15" customFormat="1" ht="53.25" customHeight="1" x14ac:dyDescent="0.25">
      <c r="A16" s="51">
        <v>7</v>
      </c>
      <c r="B16" s="58" t="s">
        <v>32</v>
      </c>
      <c r="C16" s="62" t="s">
        <v>56</v>
      </c>
      <c r="D16" s="59" t="s">
        <v>25</v>
      </c>
      <c r="E16" s="59">
        <v>10</v>
      </c>
      <c r="F16" s="60">
        <v>11000</v>
      </c>
      <c r="G16" s="52">
        <f t="shared" si="0"/>
        <v>110000</v>
      </c>
      <c r="H16" s="37"/>
      <c r="I16" s="37"/>
      <c r="J16" s="37"/>
      <c r="K16" s="37"/>
      <c r="L16" s="37"/>
      <c r="M16" s="37"/>
      <c r="O16" s="16"/>
    </row>
    <row r="17" spans="1:15" s="15" customFormat="1" ht="129" customHeight="1" x14ac:dyDescent="0.25">
      <c r="A17" s="51">
        <v>8</v>
      </c>
      <c r="B17" s="48" t="s">
        <v>29</v>
      </c>
      <c r="C17" s="48" t="s">
        <v>34</v>
      </c>
      <c r="D17" s="59" t="s">
        <v>25</v>
      </c>
      <c r="E17" s="59">
        <v>10</v>
      </c>
      <c r="F17" s="60">
        <v>70200</v>
      </c>
      <c r="G17" s="52">
        <f t="shared" si="0"/>
        <v>702000</v>
      </c>
      <c r="H17" s="37"/>
      <c r="I17" s="37"/>
      <c r="J17" s="37"/>
      <c r="K17" s="37"/>
      <c r="L17" s="37"/>
      <c r="M17" s="37"/>
      <c r="O17" s="16"/>
    </row>
    <row r="18" spans="1:15" s="15" customFormat="1" ht="31.5" customHeight="1" x14ac:dyDescent="0.25">
      <c r="A18" s="51">
        <v>9</v>
      </c>
      <c r="B18" s="61" t="s">
        <v>35</v>
      </c>
      <c r="C18" s="61" t="s">
        <v>42</v>
      </c>
      <c r="D18" s="59" t="s">
        <v>25</v>
      </c>
      <c r="E18" s="59">
        <v>10</v>
      </c>
      <c r="F18" s="60">
        <v>11000</v>
      </c>
      <c r="G18" s="52">
        <f t="shared" si="0"/>
        <v>110000</v>
      </c>
      <c r="H18" s="37"/>
      <c r="I18" s="37"/>
      <c r="J18" s="37"/>
      <c r="K18" s="37"/>
      <c r="L18" s="37"/>
      <c r="M18" s="37"/>
      <c r="O18" s="16"/>
    </row>
    <row r="19" spans="1:15" s="15" customFormat="1" ht="38.25" customHeight="1" x14ac:dyDescent="0.25">
      <c r="A19" s="51">
        <v>10</v>
      </c>
      <c r="B19" s="61" t="s">
        <v>36</v>
      </c>
      <c r="C19" s="61" t="s">
        <v>43</v>
      </c>
      <c r="D19" s="59" t="s">
        <v>25</v>
      </c>
      <c r="E19" s="59">
        <v>10</v>
      </c>
      <c r="F19" s="60">
        <v>11000</v>
      </c>
      <c r="G19" s="52">
        <f t="shared" si="0"/>
        <v>110000</v>
      </c>
      <c r="H19" s="37"/>
      <c r="I19" s="37"/>
      <c r="J19" s="37"/>
      <c r="K19" s="37"/>
      <c r="L19" s="37"/>
      <c r="M19" s="37"/>
      <c r="O19" s="16"/>
    </row>
    <row r="20" spans="1:15" s="15" customFormat="1" ht="148.5" customHeight="1" x14ac:dyDescent="0.25">
      <c r="A20" s="51">
        <v>11</v>
      </c>
      <c r="B20" s="41" t="s">
        <v>37</v>
      </c>
      <c r="C20" s="48" t="s">
        <v>40</v>
      </c>
      <c r="D20" s="59" t="s">
        <v>25</v>
      </c>
      <c r="E20" s="59">
        <v>10</v>
      </c>
      <c r="F20" s="60">
        <v>84800</v>
      </c>
      <c r="G20" s="52">
        <f t="shared" si="0"/>
        <v>848000</v>
      </c>
      <c r="H20" s="37"/>
      <c r="I20" s="37"/>
      <c r="J20" s="37"/>
      <c r="K20" s="37"/>
      <c r="L20" s="37"/>
      <c r="M20" s="37"/>
      <c r="O20" s="16"/>
    </row>
    <row r="21" spans="1:15" s="15" customFormat="1" ht="168" customHeight="1" x14ac:dyDescent="0.25">
      <c r="A21" s="51">
        <v>12</v>
      </c>
      <c r="B21" s="41" t="s">
        <v>38</v>
      </c>
      <c r="C21" s="48" t="s">
        <v>41</v>
      </c>
      <c r="D21" s="59" t="s">
        <v>25</v>
      </c>
      <c r="E21" s="59">
        <v>100</v>
      </c>
      <c r="F21" s="60">
        <v>58700</v>
      </c>
      <c r="G21" s="52">
        <f t="shared" si="0"/>
        <v>5870000</v>
      </c>
      <c r="H21" s="37"/>
      <c r="I21" s="37"/>
      <c r="J21" s="37"/>
      <c r="K21" s="37"/>
      <c r="L21" s="37"/>
      <c r="M21" s="37"/>
      <c r="O21" s="16"/>
    </row>
    <row r="22" spans="1:15" s="15" customFormat="1" ht="234" customHeight="1" x14ac:dyDescent="0.25">
      <c r="A22" s="51">
        <v>13</v>
      </c>
      <c r="B22" s="61" t="s">
        <v>39</v>
      </c>
      <c r="C22" s="48" t="s">
        <v>44</v>
      </c>
      <c r="D22" s="59" t="s">
        <v>25</v>
      </c>
      <c r="E22" s="59">
        <v>37</v>
      </c>
      <c r="F22" s="60">
        <v>57500</v>
      </c>
      <c r="G22" s="52">
        <f t="shared" si="0"/>
        <v>2127500</v>
      </c>
      <c r="H22" s="37"/>
      <c r="I22" s="37"/>
      <c r="J22" s="37"/>
      <c r="K22" s="37"/>
      <c r="L22" s="37"/>
      <c r="M22" s="37"/>
      <c r="O22" s="16"/>
    </row>
    <row r="23" spans="1:15" s="15" customFormat="1" ht="44.25" customHeight="1" x14ac:dyDescent="0.25">
      <c r="A23" s="51">
        <v>14</v>
      </c>
      <c r="B23" s="61" t="s">
        <v>45</v>
      </c>
      <c r="C23" s="61" t="s">
        <v>51</v>
      </c>
      <c r="D23" s="59" t="s">
        <v>52</v>
      </c>
      <c r="E23" s="59">
        <v>2</v>
      </c>
      <c r="F23" s="60">
        <v>27000</v>
      </c>
      <c r="G23" s="52">
        <f t="shared" si="0"/>
        <v>54000</v>
      </c>
      <c r="H23" s="37"/>
      <c r="I23" s="37"/>
      <c r="J23" s="37"/>
      <c r="K23" s="37"/>
      <c r="L23" s="37"/>
      <c r="M23" s="37"/>
      <c r="O23" s="16"/>
    </row>
    <row r="24" spans="1:15" s="15" customFormat="1" ht="44.25" customHeight="1" x14ac:dyDescent="0.25">
      <c r="A24" s="51">
        <v>15</v>
      </c>
      <c r="B24" s="61" t="s">
        <v>46</v>
      </c>
      <c r="C24" s="61" t="s">
        <v>53</v>
      </c>
      <c r="D24" s="59" t="s">
        <v>52</v>
      </c>
      <c r="E24" s="59">
        <v>2</v>
      </c>
      <c r="F24" s="60">
        <v>27000</v>
      </c>
      <c r="G24" s="52">
        <f t="shared" si="0"/>
        <v>54000</v>
      </c>
      <c r="H24" s="37"/>
      <c r="I24" s="37"/>
      <c r="J24" s="37"/>
      <c r="K24" s="37"/>
      <c r="L24" s="37"/>
      <c r="M24" s="37"/>
      <c r="O24" s="16"/>
    </row>
    <row r="25" spans="1:15" s="15" customFormat="1" ht="48" customHeight="1" x14ac:dyDescent="0.25">
      <c r="A25" s="51">
        <v>16</v>
      </c>
      <c r="B25" s="61" t="s">
        <v>47</v>
      </c>
      <c r="C25" s="61" t="s">
        <v>54</v>
      </c>
      <c r="D25" s="59" t="s">
        <v>52</v>
      </c>
      <c r="E25" s="59">
        <v>20</v>
      </c>
      <c r="F25" s="60">
        <v>45000</v>
      </c>
      <c r="G25" s="52">
        <f t="shared" si="0"/>
        <v>900000</v>
      </c>
      <c r="H25" s="37"/>
      <c r="I25" s="37"/>
      <c r="J25" s="37"/>
      <c r="K25" s="37"/>
      <c r="L25" s="37"/>
      <c r="M25" s="37"/>
      <c r="O25" s="16"/>
    </row>
    <row r="26" spans="1:15" s="15" customFormat="1" ht="34.5" customHeight="1" x14ac:dyDescent="0.25">
      <c r="A26" s="51">
        <v>17</v>
      </c>
      <c r="B26" s="61" t="s">
        <v>48</v>
      </c>
      <c r="C26" s="61" t="s">
        <v>48</v>
      </c>
      <c r="D26" s="59" t="s">
        <v>52</v>
      </c>
      <c r="E26" s="59">
        <v>2</v>
      </c>
      <c r="F26" s="60">
        <v>12000</v>
      </c>
      <c r="G26" s="52">
        <f t="shared" si="0"/>
        <v>24000</v>
      </c>
      <c r="H26" s="37"/>
      <c r="I26" s="37"/>
      <c r="J26" s="37"/>
      <c r="K26" s="37"/>
      <c r="L26" s="37"/>
      <c r="M26" s="37"/>
      <c r="O26" s="16"/>
    </row>
    <row r="27" spans="1:15" s="15" customFormat="1" ht="26.25" customHeight="1" x14ac:dyDescent="0.25">
      <c r="A27" s="51">
        <v>18</v>
      </c>
      <c r="B27" s="61" t="s">
        <v>49</v>
      </c>
      <c r="C27" s="61" t="s">
        <v>55</v>
      </c>
      <c r="D27" s="59" t="s">
        <v>52</v>
      </c>
      <c r="E27" s="59">
        <v>1</v>
      </c>
      <c r="F27" s="60">
        <v>2300</v>
      </c>
      <c r="G27" s="52">
        <f t="shared" si="0"/>
        <v>2300</v>
      </c>
      <c r="H27" s="37"/>
      <c r="I27" s="37"/>
      <c r="J27" s="37"/>
      <c r="K27" s="37"/>
      <c r="L27" s="37"/>
      <c r="M27" s="37"/>
      <c r="O27" s="16"/>
    </row>
    <row r="28" spans="1:15" s="12" customFormat="1" ht="18.75" customHeight="1" thickBot="1" x14ac:dyDescent="0.3">
      <c r="A28" s="39"/>
      <c r="B28" s="50" t="s">
        <v>50</v>
      </c>
      <c r="C28" s="40"/>
      <c r="D28" s="44"/>
      <c r="E28" s="45"/>
      <c r="F28" s="46"/>
      <c r="G28" s="47">
        <f>SUM(G10:G27)</f>
        <v>19125800</v>
      </c>
      <c r="H28" s="8"/>
      <c r="I28" s="8"/>
      <c r="J28" s="8"/>
      <c r="K28" s="8"/>
      <c r="L28" s="8"/>
      <c r="M28" s="8"/>
      <c r="O28" s="7"/>
    </row>
    <row r="29" spans="1:15" ht="47.25" customHeight="1" x14ac:dyDescent="0.25">
      <c r="A29" s="5"/>
      <c r="B29" s="63" t="s">
        <v>5</v>
      </c>
      <c r="C29" s="63"/>
      <c r="D29" s="63"/>
      <c r="E29" s="63"/>
      <c r="F29" s="63"/>
      <c r="G29" s="63"/>
      <c r="H29" s="2"/>
      <c r="I29" s="2"/>
      <c r="J29" s="2"/>
      <c r="K29" s="2"/>
      <c r="L29" s="2"/>
      <c r="M29" s="2"/>
      <c r="O29"/>
    </row>
    <row r="30" spans="1:15" ht="24" customHeight="1" x14ac:dyDescent="0.25">
      <c r="A30" s="5"/>
      <c r="B30" s="69" t="s">
        <v>11</v>
      </c>
      <c r="C30" s="69"/>
      <c r="D30" s="69"/>
      <c r="E30" s="69"/>
      <c r="F30" s="69"/>
      <c r="G30" s="69"/>
      <c r="H30" s="2"/>
      <c r="I30" s="2"/>
      <c r="J30" s="2"/>
      <c r="K30" s="2"/>
      <c r="L30" s="2"/>
      <c r="M30" s="2"/>
      <c r="O30"/>
    </row>
    <row r="31" spans="1:15" ht="54" customHeight="1" x14ac:dyDescent="0.25">
      <c r="A31" s="5"/>
      <c r="B31" s="70" t="s">
        <v>14</v>
      </c>
      <c r="C31" s="70"/>
      <c r="D31" s="70"/>
      <c r="E31" s="70"/>
      <c r="F31" s="70"/>
      <c r="G31" s="70"/>
      <c r="H31" s="2"/>
      <c r="I31" s="2"/>
      <c r="J31" s="2"/>
      <c r="K31" s="2"/>
      <c r="L31" s="2"/>
      <c r="M31" s="2"/>
      <c r="O31"/>
    </row>
    <row r="32" spans="1:15" ht="36.75" customHeight="1" x14ac:dyDescent="0.25">
      <c r="A32" s="6"/>
      <c r="B32" s="70" t="s">
        <v>15</v>
      </c>
      <c r="C32" s="70"/>
      <c r="D32" s="70"/>
      <c r="E32" s="70"/>
      <c r="F32" s="70"/>
      <c r="G32" s="70"/>
      <c r="H32" s="2"/>
      <c r="I32" s="2"/>
      <c r="J32" s="2"/>
      <c r="K32" s="2"/>
      <c r="L32" s="2"/>
      <c r="M32" s="2"/>
      <c r="O32"/>
    </row>
    <row r="33" spans="1:15" ht="373.5" customHeight="1" x14ac:dyDescent="0.25">
      <c r="A33" s="11"/>
      <c r="B33" s="68" t="s">
        <v>10</v>
      </c>
      <c r="C33" s="68"/>
      <c r="D33" s="68"/>
      <c r="E33" s="68"/>
      <c r="F33" s="68"/>
      <c r="G33" s="68"/>
      <c r="H33" s="8"/>
      <c r="I33" s="8"/>
      <c r="J33" s="8"/>
      <c r="K33" s="8"/>
      <c r="L33" s="8"/>
      <c r="M33" s="8"/>
      <c r="O33"/>
    </row>
    <row r="34" spans="1:15" s="12" customFormat="1" ht="120.75" customHeight="1" x14ac:dyDescent="0.25">
      <c r="A34" s="11"/>
      <c r="B34" s="63" t="s">
        <v>6</v>
      </c>
      <c r="C34" s="63"/>
      <c r="D34" s="63"/>
      <c r="E34" s="63"/>
      <c r="F34" s="63"/>
      <c r="G34" s="63"/>
      <c r="H34" s="8"/>
      <c r="I34" s="8"/>
      <c r="J34" s="8"/>
      <c r="K34" s="8"/>
      <c r="L34" s="8"/>
      <c r="M34" s="8"/>
    </row>
    <row r="35" spans="1:15" ht="51" customHeight="1" x14ac:dyDescent="0.3">
      <c r="A35" s="20"/>
      <c r="C35" s="35" t="s">
        <v>8</v>
      </c>
      <c r="D35" s="19"/>
      <c r="E35" s="36" t="s">
        <v>9</v>
      </c>
      <c r="F35" s="22"/>
      <c r="G35" s="22"/>
      <c r="H35" s="19"/>
      <c r="I35" s="19"/>
      <c r="J35" s="19"/>
      <c r="K35" s="19"/>
      <c r="L35" s="19"/>
      <c r="M35" s="19"/>
      <c r="O35"/>
    </row>
    <row r="36" spans="1:15" ht="1.5" customHeight="1" x14ac:dyDescent="0.3">
      <c r="A36" s="20"/>
      <c r="B36" s="19"/>
      <c r="C36" s="19"/>
      <c r="D36" s="34"/>
      <c r="E36" s="34"/>
      <c r="F36" s="34"/>
      <c r="G36" s="34"/>
      <c r="H36" s="19"/>
      <c r="I36" s="19"/>
      <c r="J36" s="19"/>
      <c r="K36" s="19"/>
      <c r="L36" s="19"/>
      <c r="M36" s="19"/>
      <c r="O36"/>
    </row>
    <row r="37" spans="1:15" x14ac:dyDescent="0.25">
      <c r="A37" s="26"/>
      <c r="B37" s="24"/>
      <c r="C37" s="24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s="12" customFormat="1" x14ac:dyDescent="0.25">
      <c r="A38" s="26"/>
      <c r="B38" s="24"/>
      <c r="C38" s="24"/>
      <c r="D38" s="30"/>
      <c r="E38" s="30"/>
      <c r="F38" s="30"/>
      <c r="G38" s="31"/>
      <c r="H38" s="25"/>
      <c r="I38" s="25"/>
      <c r="J38" s="25"/>
      <c r="K38" s="25"/>
      <c r="L38" s="25"/>
      <c r="M38" s="25"/>
    </row>
    <row r="39" spans="1:15" s="12" customFormat="1" x14ac:dyDescent="0.25">
      <c r="A39" s="26"/>
      <c r="B39" s="24"/>
      <c r="C39" s="24"/>
      <c r="D39" s="25"/>
      <c r="E39" s="25"/>
      <c r="F39" s="29"/>
      <c r="G39" s="29"/>
      <c r="H39" s="25"/>
      <c r="I39" s="25"/>
      <c r="J39" s="25"/>
      <c r="K39" s="25"/>
      <c r="L39" s="25"/>
      <c r="M39" s="25"/>
    </row>
    <row r="40" spans="1:15" ht="34.5" customHeight="1" x14ac:dyDescent="0.25">
      <c r="A40" s="26"/>
      <c r="B40" s="24"/>
      <c r="C40" s="24"/>
      <c r="D40" s="32"/>
      <c r="E40" s="32"/>
      <c r="F40" s="32"/>
      <c r="G40" s="32"/>
      <c r="H40" s="25"/>
      <c r="I40" s="25"/>
      <c r="J40" s="25"/>
      <c r="K40" s="25"/>
      <c r="L40" s="25"/>
      <c r="M40" s="25"/>
      <c r="O40"/>
    </row>
    <row r="41" spans="1:15" x14ac:dyDescent="0.25">
      <c r="A41" s="26"/>
      <c r="B41" s="24"/>
      <c r="C41" s="24"/>
      <c r="D41" s="25"/>
      <c r="E41" s="25"/>
      <c r="F41" s="29"/>
      <c r="G41" s="29"/>
      <c r="H41" s="25"/>
      <c r="I41" s="25"/>
      <c r="J41" s="25"/>
      <c r="K41" s="25"/>
      <c r="L41" s="25"/>
      <c r="M41" s="25"/>
      <c r="O41"/>
    </row>
    <row r="42" spans="1:15" x14ac:dyDescent="0.25">
      <c r="A42" s="26"/>
      <c r="B42" s="24"/>
      <c r="C42" s="24"/>
      <c r="D42" s="30"/>
      <c r="E42" s="30"/>
      <c r="F42" s="30"/>
      <c r="G42" s="30"/>
      <c r="H42" s="25"/>
      <c r="I42" s="25"/>
      <c r="J42" s="25"/>
      <c r="K42" s="25"/>
      <c r="L42" s="25"/>
      <c r="M42" s="25"/>
      <c r="O42"/>
    </row>
    <row r="43" spans="1:15" x14ac:dyDescent="0.25">
      <c r="A43" s="27"/>
      <c r="B43" s="24"/>
      <c r="C43" s="24"/>
      <c r="D43" s="25"/>
      <c r="E43" s="25"/>
      <c r="F43" s="29"/>
      <c r="G43" s="29"/>
      <c r="H43" s="25"/>
      <c r="I43" s="25"/>
      <c r="J43" s="25"/>
      <c r="K43" s="25"/>
      <c r="L43" s="25"/>
      <c r="M43" s="25"/>
      <c r="O43"/>
    </row>
    <row r="44" spans="1:15" x14ac:dyDescent="0.25">
      <c r="A44" s="27"/>
      <c r="B44" s="33"/>
      <c r="C44" s="33"/>
      <c r="D44" s="33"/>
      <c r="E44" s="33"/>
      <c r="F44" s="33"/>
      <c r="G44" s="33"/>
      <c r="H44" s="25"/>
      <c r="I44" s="25"/>
      <c r="J44" s="25"/>
      <c r="K44" s="25"/>
      <c r="L44" s="25"/>
      <c r="M44" s="25"/>
      <c r="O44"/>
    </row>
    <row r="45" spans="1:15" x14ac:dyDescent="0.25">
      <c r="A45" s="27"/>
      <c r="B45" s="28"/>
      <c r="C45" s="28"/>
      <c r="D45" s="25"/>
      <c r="E45" s="25"/>
      <c r="F45" s="29"/>
      <c r="G45" s="29"/>
      <c r="H45" s="25"/>
      <c r="I45" s="25"/>
      <c r="J45" s="25"/>
      <c r="K45" s="25"/>
      <c r="L45" s="25"/>
      <c r="M45" s="25"/>
      <c r="O45"/>
    </row>
    <row r="46" spans="1:15" x14ac:dyDescent="0.25">
      <c r="A46" s="26"/>
      <c r="B46" s="28"/>
      <c r="C46" s="28"/>
      <c r="D46" s="25"/>
      <c r="E46" s="25"/>
      <c r="F46" s="29"/>
      <c r="G46" s="29"/>
      <c r="H46" s="25"/>
      <c r="I46" s="25"/>
      <c r="J46" s="25"/>
      <c r="K46" s="25"/>
      <c r="L46" s="25"/>
      <c r="M46" s="25"/>
      <c r="O46"/>
    </row>
    <row r="47" spans="1:15" ht="18.75" x14ac:dyDescent="0.3">
      <c r="A47" s="20"/>
      <c r="B47" s="21"/>
      <c r="C47" s="21"/>
      <c r="D47" s="19"/>
      <c r="E47" s="19"/>
      <c r="F47" s="22"/>
      <c r="G47" s="22"/>
      <c r="H47" s="19"/>
      <c r="I47" s="19"/>
      <c r="J47" s="19"/>
      <c r="K47" s="19"/>
      <c r="L47" s="19"/>
      <c r="M47" s="19"/>
      <c r="O47"/>
    </row>
    <row r="48" spans="1:15" ht="18.75" x14ac:dyDescent="0.3">
      <c r="A48" s="20"/>
      <c r="B48" s="21"/>
      <c r="C48" s="21"/>
      <c r="D48" s="19"/>
      <c r="E48" s="19"/>
      <c r="F48" s="22"/>
      <c r="G48" s="22"/>
      <c r="H48" s="19"/>
      <c r="I48" s="19"/>
      <c r="J48" s="19"/>
      <c r="K48" s="19"/>
      <c r="L48" s="19"/>
      <c r="M48" s="19"/>
      <c r="O48"/>
    </row>
    <row r="49" spans="1:15" ht="18.75" x14ac:dyDescent="0.3">
      <c r="A49" s="20"/>
      <c r="B49" s="21"/>
      <c r="C49" s="21"/>
      <c r="D49" s="19"/>
      <c r="E49" s="19"/>
      <c r="F49" s="22"/>
      <c r="G49" s="22"/>
      <c r="H49" s="19"/>
      <c r="I49" s="19"/>
      <c r="J49" s="19"/>
      <c r="K49" s="19"/>
      <c r="L49" s="19"/>
      <c r="M49" s="19"/>
      <c r="O49"/>
    </row>
    <row r="50" spans="1:15" ht="18.75" x14ac:dyDescent="0.3">
      <c r="A50" s="20"/>
      <c r="B50" s="21"/>
      <c r="C50" s="21"/>
      <c r="D50" s="19"/>
      <c r="E50" s="19"/>
      <c r="F50" s="22"/>
      <c r="G50" s="22"/>
      <c r="H50" s="19"/>
      <c r="I50" s="19"/>
      <c r="J50" s="19"/>
      <c r="K50" s="19"/>
      <c r="L50" s="19"/>
      <c r="M50" s="19"/>
      <c r="O50"/>
    </row>
    <row r="51" spans="1:15" ht="18.75" x14ac:dyDescent="0.3">
      <c r="A51" s="20"/>
      <c r="B51" s="21"/>
      <c r="C51" s="21"/>
      <c r="D51" s="19"/>
      <c r="E51" s="19"/>
      <c r="F51" s="22"/>
      <c r="G51" s="22"/>
      <c r="H51" s="19"/>
      <c r="I51" s="19"/>
      <c r="J51" s="19"/>
      <c r="K51" s="19"/>
      <c r="L51" s="19"/>
      <c r="M51" s="19"/>
      <c r="O51"/>
    </row>
    <row r="52" spans="1:15" ht="18.75" x14ac:dyDescent="0.3">
      <c r="A52" s="20"/>
      <c r="B52" s="21"/>
      <c r="C52" s="21"/>
      <c r="D52" s="19"/>
      <c r="E52" s="19"/>
      <c r="F52" s="22"/>
      <c r="G52" s="22"/>
      <c r="H52" s="19"/>
      <c r="I52" s="19"/>
      <c r="J52" s="19"/>
      <c r="K52" s="19"/>
      <c r="L52" s="19"/>
      <c r="M52" s="19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11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11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6"/>
      <c r="B83" s="3"/>
      <c r="C83" s="3"/>
      <c r="D83" s="2"/>
      <c r="E83" s="2"/>
      <c r="O83"/>
    </row>
    <row r="84" spans="1:15" x14ac:dyDescent="0.25">
      <c r="A84" s="6"/>
      <c r="B84" s="3"/>
      <c r="C84" s="3"/>
      <c r="D84" s="2"/>
      <c r="E84" s="2"/>
      <c r="O84"/>
    </row>
    <row r="85" spans="1:15" x14ac:dyDescent="0.25">
      <c r="A85" s="6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1"/>
      <c r="O248"/>
    </row>
    <row r="249" spans="1:15" x14ac:dyDescent="0.25">
      <c r="A249" s="1"/>
      <c r="O249"/>
    </row>
    <row r="250" spans="1:15" x14ac:dyDescent="0.25">
      <c r="A250" s="1"/>
      <c r="O250"/>
    </row>
  </sheetData>
  <autoFilter ref="B1:B252"/>
  <mergeCells count="9">
    <mergeCell ref="B34:G34"/>
    <mergeCell ref="A2:M4"/>
    <mergeCell ref="A5:M6"/>
    <mergeCell ref="A7:M8"/>
    <mergeCell ref="B29:G29"/>
    <mergeCell ref="B33:G33"/>
    <mergeCell ref="B30:G30"/>
    <mergeCell ref="B31:G31"/>
    <mergeCell ref="B32:G32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6" manualBreakCount="6">
    <brk id="15" max="12" man="1"/>
    <brk id="20" max="16383" man="1"/>
    <brk id="22" max="16383" man="1"/>
    <brk id="32" max="16383" man="1"/>
    <brk id="36" max="8" man="1"/>
    <brk id="43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2023-04-13T09:16:38Z</cp:lastPrinted>
  <dcterms:created xsi:type="dcterms:W3CDTF">2020-01-31T07:01:33Z</dcterms:created>
  <dcterms:modified xsi:type="dcterms:W3CDTF">2023-04-13T09:44:16Z</dcterms:modified>
</cp:coreProperties>
</file>