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40" windowHeight="122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Лист1!$A$1:$M$21</definedName>
  </definedNames>
  <calcPr calcId="152511"/>
</workbook>
</file>

<file path=xl/calcChain.xml><?xml version="1.0" encoding="utf-8"?>
<calcChain xmlns="http://schemas.openxmlformats.org/spreadsheetml/2006/main">
  <c r="G13" i="1" l="1"/>
  <c r="G12" i="1"/>
  <c r="G11" i="1"/>
  <c r="G10" i="1"/>
  <c r="G14" i="1" l="1"/>
</calcChain>
</file>

<file path=xl/sharedStrings.xml><?xml version="1.0" encoding="utf-8"?>
<sst xmlns="http://schemas.openxmlformats.org/spreadsheetml/2006/main" count="31" uniqueCount="29">
  <si>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</si>
  <si>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</si>
  <si>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</si>
  <si>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</si>
  <si>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</si>
  <si>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</si>
  <si>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</si>
  <si>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</si>
  <si>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</si>
  <si>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</si>
  <si>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</si>
  <si>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</si>
  <si>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</si>
  <si>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                    "09"  июня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</si>
  <si>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</si>
  <si>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16.06.2022 года время: 14 часов 00 минут.</t>
  </si>
  <si>
    <t xml:space="preserve">Объявление №73
о проведении закупа ЛС
способом запроса ценовых предложений на 2022 год
</t>
  </si>
  <si>
    <t>уп</t>
  </si>
  <si>
    <t>шт</t>
  </si>
  <si>
    <t xml:space="preserve">Гематологическая качалка на 15 приборок </t>
  </si>
  <si>
    <t>IgE общий – ИФА – БЕСТ</t>
  </si>
  <si>
    <t xml:space="preserve">Набор реагентов для иммуноферментного определения концентрации общего иммуноглобулина Е в сыворотке крови.
Диапазон измерений: 0-750 МЕ/мл. Чувствительность: 2,5 МЕ/мл.
</t>
  </si>
  <si>
    <t>CAMOMILE - БРУЦЕЛЛА-G/А</t>
  </si>
  <si>
    <t>Набор реагентов для выявления антител классов G и A к B.Abortus 99, B.Suis1330 или B.Melitensis методом иммуноферментного анализа.</t>
  </si>
  <si>
    <t xml:space="preserve">Платформа вмещает 15 пробирок или флаконов (vials).
Частота покачивания: 25 циклов в минуту.
Платформа   снабжена съемным, нескользящим, автоклавируемым, переворачиваемым покрытием из силиконизированной резины.
Размеры: 35 х 12 х 13 см;
Вес: 2.2 кг.
</t>
  </si>
  <si>
    <t>Набор красителей по Циль-Нильсену</t>
  </si>
  <si>
    <t xml:space="preserve">Набор для окраски по Циль-нильсену (100 определений)
Набор предназначен для окрашивания туберкулезных бактерий в моче, мокроте, цереброспинальной жидкости и др. туберкулезном материале для первичной диагностики туберкулеза в биохимических лабораториях и в научно-исследовательской практике.
Принцип метода: В результате взаимодействия с красителями микроорганизмы приобретают ярко выраженную специфическую окраску, что позволяет различить микроорганизмы по форме и окраске и произвести подсчет количества микроорганизмов.
При микрокопировании окрашенного препарата на синем фоне отчетливо видны красные
туберкулезные бактерии.
Аналитические характеристики: микобактерии туберкулеза окрашиваются в красный цвет и отчетливо выделяются на фоне синего цвета. Время развития устойчивой окраски мазка - не более 10 минут.
Состав: набор для окраски по Циль-Нильсену
1. Раствор фуксина Циля 50 мл/2х50мл/950мл
2. Раствор метиленового синего 50 мл
3. Фосфатный буфер 5 мл/10 мл/100 мл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</si>
  <si>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 2021 года          № 375 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</si>
  <si>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Согласно п.136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</si>
</sst>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5" fillId="0" borderId="4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65" fontId="11" fillId="0" borderId="0" xfId="11" applyFont="1" applyAlignment="1">
      <alignment horizontal="right"/>
    </xf>
    <xf numFmtId="0" fontId="16" fillId="0" borderId="4" xfId="0" applyFont="1" applyFill="1" applyBorder="1" applyAlignment="1">
      <alignment vertical="top" wrapText="1"/>
    </xf>
    <xf numFmtId="0" fontId="18" fillId="0" borderId="4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1" fillId="0" borderId="5" xfId="0" applyFont="1" applyFill="1" applyBorder="1" applyAlignment="1">
      <alignment vertical="top" wrapText="1"/>
    </xf>
    <xf numFmtId="0" fontId="21" fillId="0" borderId="1" xfId="1" applyFont="1" applyFill="1" applyBorder="1" applyAlignment="1">
      <alignment horizontal="left" vertical="top" wrapText="1"/>
    </xf>
    <xf numFmtId="0" fontId="21" fillId="0" borderId="5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4" xfId="0" applyNumberFormat="1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14" zoomScale="73" zoomScaleNormal="73" zoomScaleSheetLayoutView="73" workbookViewId="0">
      <selection activeCell="A2" sqref="A2:M18"/>
    </sheetView>
  </sheetViews>
  <sheetFormatPr defaultRowHeight="15" x14ac:dyDescent="0.25"/>
  <cols>
    <col min="1" max="1" width="9.28515625" customWidth="1"/>
    <col min="2" max="2" width="33.42578125" customWidth="1"/>
    <col min="3" max="3" width="73.85546875" style="12" customWidth="1"/>
    <col min="4" max="4" width="13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9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5" ht="28.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5" ht="24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5" ht="18" customHeight="1" x14ac:dyDescent="0.25">
      <c r="A5" s="71" t="s">
        <v>13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5" ht="4.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5" x14ac:dyDescent="0.25">
      <c r="A7" s="72" t="s">
        <v>27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5" ht="81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5" s="15" customFormat="1" ht="60" customHeight="1" x14ac:dyDescent="0.25">
      <c r="A9" s="38" t="s">
        <v>2</v>
      </c>
      <c r="B9" s="38" t="s">
        <v>0</v>
      </c>
      <c r="C9" s="50" t="s">
        <v>12</v>
      </c>
      <c r="D9" s="42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56.25" customHeight="1" x14ac:dyDescent="0.25">
      <c r="A10" s="58">
        <v>1</v>
      </c>
      <c r="B10" s="37" t="s">
        <v>20</v>
      </c>
      <c r="C10" s="55" t="s">
        <v>21</v>
      </c>
      <c r="D10" s="47" t="s">
        <v>17</v>
      </c>
      <c r="E10" s="62">
        <v>10</v>
      </c>
      <c r="F10" s="63">
        <v>73150</v>
      </c>
      <c r="G10" s="64">
        <f>E10*F10</f>
        <v>731500</v>
      </c>
      <c r="H10" s="37"/>
      <c r="I10" s="37"/>
      <c r="J10" s="37"/>
      <c r="K10" s="37"/>
      <c r="L10" s="37"/>
      <c r="M10" s="37"/>
      <c r="O10" s="16"/>
    </row>
    <row r="11" spans="1:15" s="15" customFormat="1" ht="43.5" customHeight="1" x14ac:dyDescent="0.25">
      <c r="A11" s="58">
        <v>2</v>
      </c>
      <c r="B11" s="59" t="s">
        <v>22</v>
      </c>
      <c r="C11" s="53" t="s">
        <v>23</v>
      </c>
      <c r="D11" s="54" t="s">
        <v>17</v>
      </c>
      <c r="E11" s="65">
        <v>10</v>
      </c>
      <c r="F11" s="66">
        <v>88400</v>
      </c>
      <c r="G11" s="64">
        <f>E11*F11</f>
        <v>884000</v>
      </c>
      <c r="H11" s="37"/>
      <c r="I11" s="37"/>
      <c r="J11" s="37"/>
      <c r="K11" s="37"/>
      <c r="L11" s="37"/>
      <c r="M11" s="37"/>
      <c r="O11" s="16"/>
    </row>
    <row r="12" spans="1:15" s="15" customFormat="1" ht="93" customHeight="1" x14ac:dyDescent="0.25">
      <c r="A12" s="58">
        <v>3</v>
      </c>
      <c r="B12" s="60" t="s">
        <v>19</v>
      </c>
      <c r="C12" s="56" t="s">
        <v>24</v>
      </c>
      <c r="D12" s="54" t="s">
        <v>18</v>
      </c>
      <c r="E12" s="65">
        <v>1</v>
      </c>
      <c r="F12" s="66">
        <v>410000</v>
      </c>
      <c r="G12" s="64">
        <f>E12*F12</f>
        <v>410000</v>
      </c>
      <c r="H12" s="37"/>
      <c r="I12" s="37"/>
      <c r="J12" s="37"/>
      <c r="K12" s="37"/>
      <c r="L12" s="37"/>
      <c r="M12" s="37"/>
      <c r="O12" s="16"/>
    </row>
    <row r="13" spans="1:15" s="15" customFormat="1" ht="279.75" customHeight="1" x14ac:dyDescent="0.25">
      <c r="A13" s="58">
        <v>4</v>
      </c>
      <c r="B13" s="61" t="s">
        <v>25</v>
      </c>
      <c r="C13" s="57" t="s">
        <v>26</v>
      </c>
      <c r="D13" s="54" t="s">
        <v>17</v>
      </c>
      <c r="E13" s="65">
        <v>3</v>
      </c>
      <c r="F13" s="67">
        <v>6230</v>
      </c>
      <c r="G13" s="64">
        <f>E13*F13</f>
        <v>18690</v>
      </c>
      <c r="H13" s="37"/>
      <c r="I13" s="37"/>
      <c r="J13" s="37"/>
      <c r="K13" s="37"/>
      <c r="L13" s="37"/>
      <c r="M13" s="37"/>
      <c r="O13" s="16"/>
    </row>
    <row r="14" spans="1:15" s="12" customFormat="1" ht="18.75" customHeight="1" x14ac:dyDescent="0.25">
      <c r="A14" s="36"/>
      <c r="B14" s="35" t="s">
        <v>9</v>
      </c>
      <c r="C14" s="49"/>
      <c r="D14" s="44"/>
      <c r="E14" s="45"/>
      <c r="F14" s="46"/>
      <c r="G14" s="48">
        <f>SUM(G10:G13)</f>
        <v>2044190</v>
      </c>
      <c r="H14" s="39"/>
      <c r="I14" s="39"/>
      <c r="J14" s="39"/>
      <c r="K14" s="39"/>
      <c r="L14" s="39"/>
      <c r="M14" s="39"/>
      <c r="O14" s="7"/>
    </row>
    <row r="15" spans="1:15" ht="39" customHeight="1" x14ac:dyDescent="0.25">
      <c r="A15" s="40"/>
      <c r="B15" s="73" t="s">
        <v>5</v>
      </c>
      <c r="C15" s="73"/>
      <c r="D15" s="73"/>
      <c r="E15" s="73"/>
      <c r="F15" s="73"/>
      <c r="G15" s="73"/>
      <c r="H15" s="39"/>
      <c r="I15" s="39"/>
      <c r="J15" s="39"/>
      <c r="K15" s="39"/>
      <c r="L15" s="39"/>
      <c r="M15" s="39"/>
      <c r="O15"/>
    </row>
    <row r="16" spans="1:15" ht="24" customHeight="1" x14ac:dyDescent="0.25">
      <c r="A16" s="40"/>
      <c r="B16" s="75" t="s">
        <v>8</v>
      </c>
      <c r="C16" s="75"/>
      <c r="D16" s="75"/>
      <c r="E16" s="75"/>
      <c r="F16" s="75"/>
      <c r="G16" s="75"/>
      <c r="H16" s="39"/>
      <c r="I16" s="39"/>
      <c r="J16" s="39"/>
      <c r="K16" s="39"/>
      <c r="L16" s="39"/>
      <c r="M16" s="39"/>
      <c r="O16"/>
    </row>
    <row r="17" spans="1:15" ht="48.75" customHeight="1" x14ac:dyDescent="0.25">
      <c r="A17" s="40"/>
      <c r="B17" s="76" t="s">
        <v>14</v>
      </c>
      <c r="C17" s="76"/>
      <c r="D17" s="76"/>
      <c r="E17" s="76"/>
      <c r="F17" s="76"/>
      <c r="G17" s="76"/>
      <c r="H17" s="39"/>
      <c r="I17" s="39"/>
      <c r="J17" s="39"/>
      <c r="K17" s="39"/>
      <c r="L17" s="39"/>
      <c r="M17" s="39"/>
      <c r="O17"/>
    </row>
    <row r="18" spans="1:15" ht="36.75" customHeight="1" x14ac:dyDescent="0.25">
      <c r="A18" s="41"/>
      <c r="B18" s="76" t="s">
        <v>15</v>
      </c>
      <c r="C18" s="76"/>
      <c r="D18" s="76"/>
      <c r="E18" s="76"/>
      <c r="F18" s="76"/>
      <c r="G18" s="76"/>
      <c r="H18" s="39"/>
      <c r="I18" s="39"/>
      <c r="J18" s="39"/>
      <c r="K18" s="39"/>
      <c r="L18" s="39"/>
      <c r="M18" s="39"/>
      <c r="O18"/>
    </row>
    <row r="19" spans="1:15" ht="315" customHeight="1" x14ac:dyDescent="0.25">
      <c r="A19" s="27"/>
      <c r="B19" s="74" t="s">
        <v>28</v>
      </c>
      <c r="C19" s="74"/>
      <c r="D19" s="74"/>
      <c r="E19" s="74"/>
      <c r="F19" s="74"/>
      <c r="G19" s="74"/>
      <c r="H19" s="25"/>
      <c r="I19" s="25"/>
      <c r="J19" s="25"/>
      <c r="K19" s="25"/>
      <c r="L19" s="25"/>
      <c r="M19" s="25"/>
      <c r="O19"/>
    </row>
    <row r="20" spans="1:15" s="12" customFormat="1" ht="79.5" customHeight="1" x14ac:dyDescent="0.25">
      <c r="A20" s="27"/>
      <c r="B20" s="68" t="s">
        <v>6</v>
      </c>
      <c r="C20" s="68"/>
      <c r="D20" s="68"/>
      <c r="E20" s="68"/>
      <c r="F20" s="68"/>
      <c r="G20" s="68"/>
      <c r="H20" s="25"/>
      <c r="I20" s="25"/>
      <c r="J20" s="25"/>
      <c r="K20" s="25"/>
      <c r="L20" s="25"/>
      <c r="M20" s="25"/>
    </row>
    <row r="21" spans="1:15" ht="51" customHeight="1" x14ac:dyDescent="0.3">
      <c r="A21" s="26"/>
      <c r="B21" s="51" t="s">
        <v>10</v>
      </c>
      <c r="C21" s="52" t="s">
        <v>11</v>
      </c>
      <c r="D21" s="19"/>
      <c r="F21" s="29"/>
      <c r="G21" s="29"/>
      <c r="H21" s="25"/>
      <c r="I21" s="25"/>
      <c r="J21" s="25"/>
      <c r="K21" s="25"/>
      <c r="L21" s="25"/>
      <c r="M21" s="25"/>
      <c r="O21"/>
    </row>
    <row r="22" spans="1:15" ht="18.75" x14ac:dyDescent="0.3">
      <c r="A22" s="20"/>
      <c r="B22" s="19"/>
      <c r="C22" s="19"/>
      <c r="D22" s="34"/>
      <c r="E22" s="34"/>
      <c r="F22" s="34"/>
      <c r="G22" s="34"/>
      <c r="H22" s="19"/>
      <c r="I22" s="19"/>
      <c r="J22" s="19"/>
      <c r="K22" s="19"/>
      <c r="L22" s="19"/>
      <c r="M22" s="19"/>
      <c r="O22"/>
    </row>
    <row r="23" spans="1:15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2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2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58" orientation="landscape" r:id="rId1"/>
  <rowBreaks count="3" manualBreakCount="3">
    <brk id="18" max="12" man="1"/>
    <brk id="22" max="8" man="1"/>
    <brk id="29" max="9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2022-09-15T12:11:47Z</cp:lastPrinted>
  <dcterms:created xsi:type="dcterms:W3CDTF">2020-01-31T07:01:33Z</dcterms:created>
  <dcterms:modified xsi:type="dcterms:W3CDTF">2022-09-15T12:12:20Z</dcterms:modified>
</cp:coreProperties>
</file>