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760"/>
  </bookViews>
  <sheets>
    <sheet name="Лист1" sheetId="1" r:id="rId1"/>
  </sheets>
  <definedNames>
    <definedName name="_xlnm._FilterDatabase" localSheetId="0" hidden="1">Лист1!$B$1:$B$245</definedName>
    <definedName name="_xlnm.Print_Area" localSheetId="0">Лист1!$A$1:$M$29</definedName>
  </definedNames>
  <calcPr calcId="15251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10" i="1"/>
  <c r="G21" i="1" l="1"/>
</calcChain>
</file>

<file path=xl/sharedStrings.xml><?xml version="1.0" encoding="utf-8"?>
<sst xmlns="http://schemas.openxmlformats.org/spreadsheetml/2006/main" count="51" uniqueCount="43">
  <si>
    <t>Наименование</t>
  </si>
  <si>
    <t>Ед. изм.</t>
  </si>
  <si>
    <t>№ лота</t>
  </si>
  <si>
    <t>Итого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</si>
  <si>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</si>
  <si>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</si>
  <si>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</si>
  <si>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</si>
  <si>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</si>
  <si>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</si>
  <si>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</si>
  <si>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</si>
  <si>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Директор                                            Сураужанов Д.А.</t>
  </si>
  <si>
    <t xml:space="preserve">Техническая спецификация </t>
  </si>
  <si>
    <t>набор</t>
  </si>
  <si>
    <t>шт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</si>
  <si>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</si>
  <si>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17.02.2022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</si>
  <si>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"10"  февраля  2022  года
</t>
  </si>
  <si>
    <t xml:space="preserve">Промывочный раствор -1 Cleaning Solution-1, 10 x 15 мл Shanghai Long Island Biotec.с нов ТНВЭД </t>
  </si>
  <si>
    <t>Промывочный раствор -2 Cleaning Solution-2, (2500 мл) Shanghai Long Island Bioc.с нов ТНВЭД арт 105</t>
  </si>
  <si>
    <t>Протромбиновое время(ПВ), Protrombin Time(РТ) (10х4мл), арт: 105-006659-00, Long Island</t>
  </si>
  <si>
    <t>Реагент АПТВ, APTT Reagent (Ellagic Acid) 10 x 2 мл арт 105-006661 Long Island</t>
  </si>
  <si>
    <t>Кальция Хлорид, CalciumChlorideSolution 10 x 4 мл., арт: 105-006665-00 Long Island</t>
  </si>
  <si>
    <t>Фибриноген (FIB), (6 x 4 мл + 1 x 1 мл FRP + 2 x 75 мл FB). арт:105-006671-00 Long Island</t>
  </si>
  <si>
    <t>Тромбиновое время(ТВ), Thrombin Time, Test Trombin (ТТ), 10х2мл. арт: 105-006667-00. Long Island</t>
  </si>
  <si>
    <t>Контрольная плазма -1, 10 x 1 мл  арт: 105-006674-00, Long Island</t>
  </si>
  <si>
    <t>Контрольная плазма -2, 10 x 1 мл, арт: 105-006675-00, Long Island</t>
  </si>
  <si>
    <t>Тест-полоски мочевые U-11 Urine RS №100, арт. 0103-30-61161</t>
  </si>
  <si>
    <t>Кюветы Авто (1000шт/рулон) Auto Cuvettes</t>
  </si>
  <si>
    <t>Специальный чистящий раствор для коагулометра(10*15мл</t>
  </si>
  <si>
    <t>Специальный чистящий раствор для коагулометра (2 500мл/канистра)</t>
  </si>
  <si>
    <t>Набор реагентов для определения Протромбинового времени. Состав набора: Реагент для определения Протромбинового времени – 10 флаконов с реагентом для приготовления 4 мл. рабочего раствора; Растворитель для реагента Объем рабочего раствора 40мл</t>
  </si>
  <si>
    <t>Набор реагентов для определения АРТТ. Состав набора: Реагент АРТТ – 10 фл. по 2 мл. раствора; 0,025 мол/л СаСl- 1 фл</t>
  </si>
  <si>
    <t>Реагент раствор Кальция Хлорид, Calcium Chloride Solution 10 x 4 мл</t>
  </si>
  <si>
    <t>Набор реагентов для определения Фибриноген FIB 6 x 4 ml + 1 x 1ml cal + 2 x 75ml IBS buffer</t>
  </si>
  <si>
    <t>Набор реагентов для определения Тромбинового времени (10*2мл</t>
  </si>
  <si>
    <t>Лиофильно высушенная плазма для проведения QC, с аттестованными нормальными значениями (N) для определяемых анализов. При разведении лиофильной плазмы, объем готового контрольного раствора 10мл. 10*1ml</t>
  </si>
  <si>
    <t>Лиофильно высушенная плазма для проведения QC, с аттестованными паталогическими значениями (Р) для определяемых анализов. При разведении лиофильной плазмы, объем готового контрольного раствора 10мл. 10*1ml</t>
  </si>
  <si>
    <t>Тест-полосы для анализатора закрытого типа. Фасовка: 100 тест-полосок в одной тубе. Определение 10 параметров.Строгая последовательность расположения тестовых зон по каждому определяемому параметру.  Высокая чувствительность при определении каждого аналита.</t>
  </si>
  <si>
    <t>Кюветы для автоматического коагулометра Auto Cuvettes 1000 шт в упаковке. Каждая упаковка снабжена магнитной картой, совместимой со сканером анализатора.</t>
  </si>
  <si>
    <t>упак</t>
  </si>
  <si>
    <t xml:space="preserve">Объявление №17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</si>
</sst>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0" borderId="3" xfId="11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166" fontId="19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7" fillId="0" borderId="1" xfId="0" applyNumberFormat="1" applyFont="1" applyFill="1" applyBorder="1" applyAlignment="1">
      <alignment horizontal="right" vertical="top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3"/>
  <sheetViews>
    <sheetView tabSelected="1" view="pageBreakPreview" zoomScale="73" zoomScaleNormal="73" zoomScaleSheetLayoutView="73" workbookViewId="0">
      <selection activeCell="C16" sqref="C16"/>
    </sheetView>
  </sheetViews>
  <sheetFormatPr defaultRowHeight="15" x14ac:dyDescent="0.25"/>
  <cols>
    <col min="1" max="1" width="9.28515625" customWidth="1"/>
    <col min="2" max="2" width="46.85546875" customWidth="1"/>
    <col min="3" max="3" width="73.85546875" style="12" customWidth="1"/>
    <col min="4" max="4" width="15.140625" customWidth="1"/>
    <col min="5" max="5" width="13.5703125" customWidth="1"/>
    <col min="6" max="6" width="16.42578125" style="14" customWidth="1"/>
    <col min="7" max="7" width="26.85546875" style="14" customWidth="1"/>
    <col min="8" max="11" width="9.140625" hidden="1" customWidth="1"/>
    <col min="12" max="12" width="1.42578125" hidden="1" customWidth="1"/>
    <col min="13" max="13" width="2.285156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8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5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5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15" ht="18" customHeight="1" x14ac:dyDescent="0.25">
      <c r="A5" s="60" t="s">
        <v>18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5" ht="36.7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</row>
    <row r="7" spans="1:15" x14ac:dyDescent="0.25">
      <c r="A7" s="61" t="s">
        <v>9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</row>
    <row r="8" spans="1:15" ht="121.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s="15" customFormat="1" ht="60" customHeight="1" thickBot="1" x14ac:dyDescent="0.3">
      <c r="A9" s="35" t="s">
        <v>2</v>
      </c>
      <c r="B9" s="35" t="s">
        <v>0</v>
      </c>
      <c r="C9" s="35" t="s">
        <v>13</v>
      </c>
      <c r="D9" s="35" t="s">
        <v>1</v>
      </c>
      <c r="E9" s="36" t="s">
        <v>5</v>
      </c>
      <c r="F9" s="36" t="s">
        <v>4</v>
      </c>
      <c r="G9" s="36" t="s">
        <v>10</v>
      </c>
      <c r="H9" s="39"/>
      <c r="I9" s="39"/>
      <c r="J9" s="39"/>
      <c r="K9" s="39"/>
      <c r="L9" s="39"/>
      <c r="M9" s="39"/>
      <c r="O9" s="16"/>
    </row>
    <row r="10" spans="1:15" s="15" customFormat="1" ht="75.75" customHeight="1" thickBot="1" x14ac:dyDescent="0.3">
      <c r="A10" s="38">
        <v>1</v>
      </c>
      <c r="B10" s="52" t="s">
        <v>19</v>
      </c>
      <c r="C10" s="53" t="s">
        <v>30</v>
      </c>
      <c r="D10" s="54" t="s">
        <v>15</v>
      </c>
      <c r="E10" s="54">
        <v>10</v>
      </c>
      <c r="F10" s="55">
        <v>29800</v>
      </c>
      <c r="G10" s="46">
        <f>E10*F10</f>
        <v>298000</v>
      </c>
      <c r="H10" s="39"/>
      <c r="I10" s="39"/>
      <c r="J10" s="39"/>
      <c r="K10" s="39"/>
      <c r="L10" s="39"/>
      <c r="M10" s="39"/>
      <c r="O10" s="16"/>
    </row>
    <row r="11" spans="1:15" s="15" customFormat="1" ht="90" customHeight="1" thickBot="1" x14ac:dyDescent="0.3">
      <c r="A11" s="38">
        <v>2</v>
      </c>
      <c r="B11" s="44" t="s">
        <v>20</v>
      </c>
      <c r="C11" s="45" t="s">
        <v>31</v>
      </c>
      <c r="D11" s="43" t="s">
        <v>15</v>
      </c>
      <c r="E11" s="43">
        <v>15</v>
      </c>
      <c r="F11" s="56">
        <v>56900</v>
      </c>
      <c r="G11" s="46">
        <f t="shared" ref="G11:G20" si="0">E11*F11</f>
        <v>853500</v>
      </c>
      <c r="H11" s="39"/>
      <c r="I11" s="39"/>
      <c r="J11" s="39"/>
      <c r="K11" s="39"/>
      <c r="L11" s="39"/>
      <c r="M11" s="39"/>
      <c r="O11" s="16"/>
    </row>
    <row r="12" spans="1:15" s="15" customFormat="1" ht="113.25" customHeight="1" thickBot="1" x14ac:dyDescent="0.3">
      <c r="A12" s="38">
        <v>3</v>
      </c>
      <c r="B12" s="42" t="s">
        <v>21</v>
      </c>
      <c r="C12" s="42" t="s">
        <v>32</v>
      </c>
      <c r="D12" s="43" t="s">
        <v>14</v>
      </c>
      <c r="E12" s="43">
        <v>15</v>
      </c>
      <c r="F12" s="56">
        <v>49400</v>
      </c>
      <c r="G12" s="46">
        <f t="shared" si="0"/>
        <v>741000</v>
      </c>
      <c r="H12" s="39"/>
      <c r="I12" s="39"/>
      <c r="J12" s="39"/>
      <c r="K12" s="39"/>
      <c r="L12" s="39"/>
      <c r="M12" s="39"/>
      <c r="O12" s="16"/>
    </row>
    <row r="13" spans="1:15" s="15" customFormat="1" ht="105.75" customHeight="1" thickBot="1" x14ac:dyDescent="0.3">
      <c r="A13" s="38">
        <v>4</v>
      </c>
      <c r="B13" s="42" t="s">
        <v>22</v>
      </c>
      <c r="C13" s="42" t="s">
        <v>33</v>
      </c>
      <c r="D13" s="43" t="s">
        <v>14</v>
      </c>
      <c r="E13" s="43">
        <v>15</v>
      </c>
      <c r="F13" s="56">
        <v>36200</v>
      </c>
      <c r="G13" s="46">
        <f t="shared" si="0"/>
        <v>543000</v>
      </c>
      <c r="H13" s="39"/>
      <c r="I13" s="39"/>
      <c r="J13" s="39"/>
      <c r="K13" s="39"/>
      <c r="L13" s="39"/>
      <c r="M13" s="39"/>
      <c r="O13" s="16"/>
    </row>
    <row r="14" spans="1:15" s="15" customFormat="1" ht="144.75" customHeight="1" thickBot="1" x14ac:dyDescent="0.3">
      <c r="A14" s="38">
        <v>5</v>
      </c>
      <c r="B14" s="42" t="s">
        <v>23</v>
      </c>
      <c r="C14" s="41" t="s">
        <v>34</v>
      </c>
      <c r="D14" s="43" t="s">
        <v>14</v>
      </c>
      <c r="E14" s="43">
        <v>7</v>
      </c>
      <c r="F14" s="56">
        <v>17400</v>
      </c>
      <c r="G14" s="46">
        <f t="shared" si="0"/>
        <v>121800</v>
      </c>
      <c r="H14" s="39"/>
      <c r="I14" s="39"/>
      <c r="J14" s="39"/>
      <c r="K14" s="39"/>
      <c r="L14" s="39"/>
      <c r="M14" s="39"/>
      <c r="O14" s="16"/>
    </row>
    <row r="15" spans="1:15" s="15" customFormat="1" ht="98.25" customHeight="1" thickBot="1" x14ac:dyDescent="0.3">
      <c r="A15" s="38">
        <v>6</v>
      </c>
      <c r="B15" s="42" t="s">
        <v>24</v>
      </c>
      <c r="C15" s="42" t="s">
        <v>35</v>
      </c>
      <c r="D15" s="43" t="s">
        <v>14</v>
      </c>
      <c r="E15" s="43">
        <v>15</v>
      </c>
      <c r="F15" s="56">
        <v>126600</v>
      </c>
      <c r="G15" s="46">
        <f t="shared" si="0"/>
        <v>1899000</v>
      </c>
      <c r="H15" s="39"/>
      <c r="I15" s="39"/>
      <c r="J15" s="39"/>
      <c r="K15" s="39"/>
      <c r="L15" s="39"/>
      <c r="M15" s="39"/>
      <c r="O15" s="16"/>
    </row>
    <row r="16" spans="1:15" s="15" customFormat="1" ht="77.25" customHeight="1" thickBot="1" x14ac:dyDescent="0.3">
      <c r="A16" s="38">
        <v>7</v>
      </c>
      <c r="B16" s="42" t="s">
        <v>25</v>
      </c>
      <c r="C16" s="66" t="s">
        <v>36</v>
      </c>
      <c r="D16" s="43" t="s">
        <v>14</v>
      </c>
      <c r="E16" s="43">
        <v>15</v>
      </c>
      <c r="F16" s="56">
        <v>25200</v>
      </c>
      <c r="G16" s="46">
        <f t="shared" si="0"/>
        <v>378000</v>
      </c>
      <c r="H16" s="39"/>
      <c r="I16" s="39"/>
      <c r="J16" s="39"/>
      <c r="K16" s="39"/>
      <c r="L16" s="39"/>
      <c r="M16" s="39"/>
      <c r="O16" s="16"/>
    </row>
    <row r="17" spans="1:15" s="15" customFormat="1" ht="120.75" customHeight="1" thickBot="1" x14ac:dyDescent="0.3">
      <c r="A17" s="38">
        <v>8</v>
      </c>
      <c r="B17" s="42" t="s">
        <v>26</v>
      </c>
      <c r="C17" s="42" t="s">
        <v>37</v>
      </c>
      <c r="D17" s="43" t="s">
        <v>41</v>
      </c>
      <c r="E17" s="43">
        <v>6</v>
      </c>
      <c r="F17" s="56">
        <v>113400</v>
      </c>
      <c r="G17" s="46">
        <f t="shared" si="0"/>
        <v>680400</v>
      </c>
      <c r="H17" s="39"/>
      <c r="I17" s="39"/>
      <c r="J17" s="39"/>
      <c r="K17" s="39"/>
      <c r="L17" s="39"/>
      <c r="M17" s="39"/>
      <c r="O17" s="16"/>
    </row>
    <row r="18" spans="1:15" s="15" customFormat="1" ht="143.25" customHeight="1" thickBot="1" x14ac:dyDescent="0.3">
      <c r="A18" s="38">
        <v>9</v>
      </c>
      <c r="B18" s="42" t="s">
        <v>27</v>
      </c>
      <c r="C18" s="42" t="s">
        <v>38</v>
      </c>
      <c r="D18" s="43" t="s">
        <v>41</v>
      </c>
      <c r="E18" s="43">
        <v>6</v>
      </c>
      <c r="F18" s="56">
        <v>113400</v>
      </c>
      <c r="G18" s="46">
        <f t="shared" si="0"/>
        <v>680400</v>
      </c>
      <c r="H18" s="39"/>
      <c r="I18" s="39"/>
      <c r="J18" s="39"/>
      <c r="K18" s="39"/>
      <c r="L18" s="39"/>
      <c r="M18" s="39"/>
      <c r="O18" s="16"/>
    </row>
    <row r="19" spans="1:15" s="15" customFormat="1" ht="140.25" customHeight="1" thickBot="1" x14ac:dyDescent="0.3">
      <c r="A19" s="38">
        <v>10</v>
      </c>
      <c r="B19" s="42" t="s">
        <v>28</v>
      </c>
      <c r="C19" s="41" t="s">
        <v>39</v>
      </c>
      <c r="D19" s="43" t="s">
        <v>41</v>
      </c>
      <c r="E19" s="43">
        <v>150</v>
      </c>
      <c r="F19" s="56">
        <v>13000</v>
      </c>
      <c r="G19" s="46">
        <f t="shared" si="0"/>
        <v>1950000</v>
      </c>
      <c r="H19" s="39"/>
      <c r="I19" s="39"/>
      <c r="J19" s="39"/>
      <c r="K19" s="39"/>
      <c r="L19" s="39"/>
      <c r="M19" s="39"/>
      <c r="O19" s="16"/>
    </row>
    <row r="20" spans="1:15" s="15" customFormat="1" ht="123" customHeight="1" thickBot="1" x14ac:dyDescent="0.3">
      <c r="A20" s="38">
        <v>11</v>
      </c>
      <c r="B20" s="42" t="s">
        <v>29</v>
      </c>
      <c r="C20" s="41" t="s">
        <v>40</v>
      </c>
      <c r="D20" s="43" t="s">
        <v>41</v>
      </c>
      <c r="E20" s="43">
        <v>20</v>
      </c>
      <c r="F20" s="56">
        <v>182500</v>
      </c>
      <c r="G20" s="46">
        <f t="shared" si="0"/>
        <v>3650000</v>
      </c>
      <c r="H20" s="39"/>
      <c r="I20" s="39"/>
      <c r="J20" s="39"/>
      <c r="K20" s="39"/>
      <c r="L20" s="39"/>
      <c r="M20" s="39"/>
      <c r="O20" s="16"/>
    </row>
    <row r="21" spans="1:15" s="12" customFormat="1" ht="24" customHeight="1" x14ac:dyDescent="0.3">
      <c r="A21" s="37"/>
      <c r="B21" s="47" t="s">
        <v>3</v>
      </c>
      <c r="C21" s="47"/>
      <c r="D21" s="48"/>
      <c r="E21" s="49"/>
      <c r="F21" s="50"/>
      <c r="G21" s="51">
        <f>SUM(G10:G20)</f>
        <v>11795100</v>
      </c>
      <c r="H21" s="19"/>
      <c r="I21" s="19"/>
      <c r="J21" s="19"/>
      <c r="K21" s="19"/>
      <c r="L21" s="19"/>
      <c r="M21" s="19"/>
      <c r="O21" s="7"/>
    </row>
    <row r="22" spans="1:15" ht="36.75" customHeight="1" x14ac:dyDescent="0.3">
      <c r="A22" s="20"/>
      <c r="B22" s="62" t="s">
        <v>6</v>
      </c>
      <c r="C22" s="62"/>
      <c r="D22" s="62"/>
      <c r="E22" s="62"/>
      <c r="F22" s="62"/>
      <c r="G22" s="62"/>
      <c r="H22" s="19"/>
      <c r="I22" s="19"/>
      <c r="J22" s="19"/>
      <c r="K22" s="19"/>
      <c r="L22" s="19"/>
      <c r="M22" s="19"/>
      <c r="O22"/>
    </row>
    <row r="23" spans="1:15" ht="41.25" customHeight="1" x14ac:dyDescent="0.3">
      <c r="A23" s="20"/>
      <c r="B23" s="64" t="s">
        <v>11</v>
      </c>
      <c r="C23" s="64"/>
      <c r="D23" s="64"/>
      <c r="E23" s="64"/>
      <c r="F23" s="64"/>
      <c r="G23" s="64"/>
      <c r="H23" s="19"/>
      <c r="I23" s="19"/>
      <c r="J23" s="19"/>
      <c r="K23" s="19"/>
      <c r="L23" s="19"/>
      <c r="M23" s="19"/>
      <c r="O23"/>
    </row>
    <row r="24" spans="1:15" ht="54" customHeight="1" x14ac:dyDescent="0.3">
      <c r="A24" s="20"/>
      <c r="B24" s="65" t="s">
        <v>16</v>
      </c>
      <c r="C24" s="65"/>
      <c r="D24" s="65"/>
      <c r="E24" s="65"/>
      <c r="F24" s="65"/>
      <c r="G24" s="65"/>
      <c r="H24" s="19"/>
      <c r="I24" s="19"/>
      <c r="J24" s="19"/>
      <c r="K24" s="19"/>
      <c r="L24" s="19"/>
      <c r="M24" s="19"/>
      <c r="O24"/>
    </row>
    <row r="25" spans="1:15" ht="45" customHeight="1" x14ac:dyDescent="0.3">
      <c r="A25" s="40"/>
      <c r="B25" s="65" t="s">
        <v>17</v>
      </c>
      <c r="C25" s="65"/>
      <c r="D25" s="65"/>
      <c r="E25" s="65"/>
      <c r="F25" s="65"/>
      <c r="G25" s="65"/>
      <c r="H25" s="19"/>
      <c r="I25" s="19"/>
      <c r="J25" s="19"/>
      <c r="K25" s="19"/>
      <c r="L25" s="19"/>
      <c r="M25" s="19"/>
      <c r="O25"/>
    </row>
    <row r="26" spans="1:15" ht="306.75" customHeight="1" x14ac:dyDescent="0.3">
      <c r="A26" s="40"/>
      <c r="B26" s="63" t="s">
        <v>7</v>
      </c>
      <c r="C26" s="63"/>
      <c r="D26" s="63"/>
      <c r="E26" s="63"/>
      <c r="F26" s="63"/>
      <c r="G26" s="63"/>
      <c r="H26" s="19"/>
      <c r="I26" s="19"/>
      <c r="J26" s="19"/>
      <c r="K26" s="19"/>
      <c r="L26" s="19"/>
      <c r="M26" s="19"/>
      <c r="O26"/>
    </row>
    <row r="27" spans="1:15" s="12" customFormat="1" ht="93" customHeight="1" x14ac:dyDescent="0.3">
      <c r="A27" s="40"/>
      <c r="B27" s="57" t="s">
        <v>8</v>
      </c>
      <c r="C27" s="57"/>
      <c r="D27" s="57"/>
      <c r="E27" s="57"/>
      <c r="F27" s="57"/>
      <c r="G27" s="57"/>
      <c r="H27" s="19"/>
      <c r="I27" s="19"/>
      <c r="J27" s="19"/>
      <c r="K27" s="19"/>
      <c r="L27" s="19"/>
      <c r="M27" s="19"/>
    </row>
    <row r="28" spans="1:15" ht="51" customHeight="1" x14ac:dyDescent="0.3">
      <c r="A28" s="20"/>
      <c r="C28" s="21" t="s">
        <v>12</v>
      </c>
      <c r="D28" s="19"/>
      <c r="E28" s="19"/>
      <c r="F28" s="22"/>
      <c r="G28" s="22"/>
      <c r="H28" s="19"/>
      <c r="I28" s="19"/>
      <c r="J28" s="19"/>
      <c r="K28" s="19"/>
      <c r="L28" s="19"/>
      <c r="M28" s="19"/>
      <c r="O28"/>
    </row>
    <row r="29" spans="1:15" ht="18.75" x14ac:dyDescent="0.3">
      <c r="A29" s="20"/>
      <c r="B29" s="19"/>
      <c r="C29" s="19"/>
      <c r="D29" s="34"/>
      <c r="E29" s="34"/>
      <c r="F29" s="34"/>
      <c r="G29" s="34"/>
      <c r="H29" s="19"/>
      <c r="I29" s="19"/>
      <c r="J29" s="19"/>
      <c r="K29" s="19"/>
      <c r="L29" s="19"/>
      <c r="M29" s="19"/>
      <c r="O29"/>
    </row>
    <row r="30" spans="1:15" x14ac:dyDescent="0.25">
      <c r="A30" s="26"/>
      <c r="B30" s="24"/>
      <c r="C30" s="24"/>
      <c r="D30" s="25"/>
      <c r="E30" s="25"/>
      <c r="F30" s="29"/>
      <c r="G30" s="29"/>
      <c r="H30" s="25"/>
      <c r="I30" s="25"/>
      <c r="J30" s="25"/>
      <c r="K30" s="25"/>
      <c r="L30" s="25"/>
      <c r="M30" s="25"/>
      <c r="O30"/>
    </row>
    <row r="31" spans="1:15" s="12" customFormat="1" x14ac:dyDescent="0.25">
      <c r="A31" s="26"/>
      <c r="B31" s="24"/>
      <c r="C31" s="24"/>
      <c r="D31" s="30"/>
      <c r="E31" s="30"/>
      <c r="F31" s="30"/>
      <c r="G31" s="31"/>
      <c r="H31" s="25"/>
      <c r="I31" s="25"/>
      <c r="J31" s="25"/>
      <c r="K31" s="25"/>
      <c r="L31" s="25"/>
      <c r="M31" s="25"/>
    </row>
    <row r="32" spans="1:15" s="12" customFormat="1" x14ac:dyDescent="0.25">
      <c r="A32" s="26"/>
      <c r="B32" s="24"/>
      <c r="C32" s="24"/>
      <c r="D32" s="25"/>
      <c r="E32" s="25"/>
      <c r="F32" s="29"/>
      <c r="G32" s="29"/>
      <c r="H32" s="25"/>
      <c r="I32" s="25"/>
      <c r="J32" s="25"/>
      <c r="K32" s="25"/>
      <c r="L32" s="25"/>
      <c r="M32" s="25"/>
    </row>
    <row r="33" spans="1:15" ht="34.5" customHeight="1" x14ac:dyDescent="0.25">
      <c r="A33" s="26"/>
      <c r="B33" s="24"/>
      <c r="C33" s="24"/>
      <c r="D33" s="32"/>
      <c r="E33" s="32"/>
      <c r="F33" s="32"/>
      <c r="G33" s="32"/>
      <c r="H33" s="25"/>
      <c r="I33" s="25"/>
      <c r="J33" s="25"/>
      <c r="K33" s="25"/>
      <c r="L33" s="25"/>
      <c r="M33" s="25"/>
      <c r="O33"/>
    </row>
    <row r="34" spans="1:15" x14ac:dyDescent="0.25">
      <c r="A34" s="26"/>
      <c r="B34" s="24"/>
      <c r="C34" s="24"/>
      <c r="D34" s="25"/>
      <c r="E34" s="25"/>
      <c r="F34" s="29"/>
      <c r="G34" s="29"/>
      <c r="H34" s="25"/>
      <c r="I34" s="25"/>
      <c r="J34" s="25"/>
      <c r="K34" s="25"/>
      <c r="L34" s="25"/>
      <c r="M34" s="25"/>
      <c r="O34"/>
    </row>
    <row r="35" spans="1:15" x14ac:dyDescent="0.25">
      <c r="A35" s="26"/>
      <c r="B35" s="24"/>
      <c r="C35" s="24"/>
      <c r="D35" s="30"/>
      <c r="E35" s="30"/>
      <c r="F35" s="30"/>
      <c r="G35" s="30"/>
      <c r="H35" s="25"/>
      <c r="I35" s="25"/>
      <c r="J35" s="25"/>
      <c r="K35" s="25"/>
      <c r="L35" s="25"/>
      <c r="M35" s="25"/>
      <c r="O35"/>
    </row>
    <row r="36" spans="1:15" x14ac:dyDescent="0.25">
      <c r="A36" s="27"/>
      <c r="B36" s="24"/>
      <c r="C36" s="24"/>
      <c r="D36" s="25"/>
      <c r="E36" s="25"/>
      <c r="F36" s="29"/>
      <c r="G36" s="29"/>
      <c r="H36" s="25"/>
      <c r="I36" s="25"/>
      <c r="J36" s="25"/>
      <c r="K36" s="25"/>
      <c r="L36" s="25"/>
      <c r="M36" s="25"/>
      <c r="O36"/>
    </row>
    <row r="37" spans="1:15" x14ac:dyDescent="0.25">
      <c r="A37" s="27"/>
      <c r="B37" s="33"/>
      <c r="C37" s="33"/>
      <c r="D37" s="33"/>
      <c r="E37" s="33"/>
      <c r="F37" s="33"/>
      <c r="G37" s="33"/>
      <c r="H37" s="25"/>
      <c r="I37" s="25"/>
      <c r="J37" s="25"/>
      <c r="K37" s="25"/>
      <c r="L37" s="25"/>
      <c r="M37" s="25"/>
      <c r="O37"/>
    </row>
    <row r="38" spans="1:15" x14ac:dyDescent="0.25">
      <c r="A38" s="27"/>
      <c r="B38" s="28"/>
      <c r="C38" s="28"/>
      <c r="D38" s="25"/>
      <c r="E38" s="25"/>
      <c r="F38" s="29"/>
      <c r="G38" s="29"/>
      <c r="H38" s="25"/>
      <c r="I38" s="25"/>
      <c r="J38" s="25"/>
      <c r="K38" s="25"/>
      <c r="L38" s="25"/>
      <c r="M38" s="25"/>
      <c r="O38"/>
    </row>
    <row r="39" spans="1:15" x14ac:dyDescent="0.25">
      <c r="A39" s="26"/>
      <c r="B39" s="28"/>
      <c r="C39" s="28"/>
      <c r="D39" s="25"/>
      <c r="E39" s="25"/>
      <c r="F39" s="29"/>
      <c r="G39" s="29"/>
      <c r="H39" s="25"/>
      <c r="I39" s="25"/>
      <c r="J39" s="25"/>
      <c r="K39" s="25"/>
      <c r="L39" s="25"/>
      <c r="M39" s="25"/>
      <c r="O39"/>
    </row>
    <row r="40" spans="1:15" ht="18.75" x14ac:dyDescent="0.3">
      <c r="A40" s="20"/>
      <c r="B40" s="21"/>
      <c r="C40" s="21"/>
      <c r="D40" s="19"/>
      <c r="E40" s="19"/>
      <c r="F40" s="22"/>
      <c r="G40" s="22"/>
      <c r="H40" s="19"/>
      <c r="I40" s="19"/>
      <c r="J40" s="19"/>
      <c r="K40" s="19"/>
      <c r="L40" s="19"/>
      <c r="M40" s="19"/>
      <c r="O40"/>
    </row>
    <row r="41" spans="1:15" ht="18.75" x14ac:dyDescent="0.3">
      <c r="A41" s="20"/>
      <c r="B41" s="21"/>
      <c r="C41" s="21"/>
      <c r="D41" s="19"/>
      <c r="E41" s="19"/>
      <c r="F41" s="22"/>
      <c r="G41" s="22"/>
      <c r="H41" s="19"/>
      <c r="I41" s="19"/>
      <c r="J41" s="19"/>
      <c r="K41" s="19"/>
      <c r="L41" s="19"/>
      <c r="M41" s="19"/>
      <c r="O41"/>
    </row>
    <row r="42" spans="1:15" ht="18.75" x14ac:dyDescent="0.3">
      <c r="A42" s="20"/>
      <c r="B42" s="21"/>
      <c r="C42" s="21"/>
      <c r="D42" s="19"/>
      <c r="E42" s="19"/>
      <c r="F42" s="22"/>
      <c r="G42" s="22"/>
      <c r="H42" s="19"/>
      <c r="I42" s="19"/>
      <c r="J42" s="19"/>
      <c r="K42" s="19"/>
      <c r="L42" s="19"/>
      <c r="M42" s="19"/>
      <c r="O42"/>
    </row>
    <row r="43" spans="1:15" ht="18.75" x14ac:dyDescent="0.3">
      <c r="A43" s="20"/>
      <c r="B43" s="21"/>
      <c r="C43" s="21"/>
      <c r="D43" s="19"/>
      <c r="E43" s="19"/>
      <c r="F43" s="22"/>
      <c r="G43" s="22"/>
      <c r="H43" s="19"/>
      <c r="I43" s="19"/>
      <c r="J43" s="19"/>
      <c r="K43" s="19"/>
      <c r="L43" s="19"/>
      <c r="M43" s="19"/>
      <c r="O43"/>
    </row>
    <row r="44" spans="1:15" ht="18.75" x14ac:dyDescent="0.3">
      <c r="A44" s="20"/>
      <c r="B44" s="21"/>
      <c r="C44" s="21"/>
      <c r="D44" s="19"/>
      <c r="E44" s="19"/>
      <c r="F44" s="22"/>
      <c r="G44" s="22"/>
      <c r="H44" s="19"/>
      <c r="I44" s="19"/>
      <c r="J44" s="19"/>
      <c r="K44" s="19"/>
      <c r="L44" s="19"/>
      <c r="M44" s="19"/>
      <c r="O44"/>
    </row>
    <row r="45" spans="1:15" ht="18.75" x14ac:dyDescent="0.3">
      <c r="A45" s="20"/>
      <c r="B45" s="21"/>
      <c r="C45" s="21"/>
      <c r="D45" s="19"/>
      <c r="E45" s="19"/>
      <c r="F45" s="22"/>
      <c r="G45" s="22"/>
      <c r="H45" s="19"/>
      <c r="I45" s="19"/>
      <c r="J45" s="19"/>
      <c r="K45" s="19"/>
      <c r="L45" s="19"/>
      <c r="M45" s="19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11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11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11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9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6"/>
      <c r="B76" s="3"/>
      <c r="C76" s="3"/>
      <c r="D76" s="2"/>
      <c r="E76" s="2"/>
      <c r="O76"/>
    </row>
    <row r="77" spans="1:15" x14ac:dyDescent="0.25">
      <c r="A77" s="6"/>
      <c r="B77" s="3"/>
      <c r="C77" s="3"/>
      <c r="D77" s="2"/>
      <c r="E77" s="2"/>
      <c r="O77"/>
    </row>
    <row r="78" spans="1:15" x14ac:dyDescent="0.25">
      <c r="A78" s="6"/>
      <c r="B78" s="3"/>
      <c r="C78" s="3"/>
      <c r="D78" s="2"/>
      <c r="E78" s="2"/>
      <c r="O78"/>
    </row>
    <row r="79" spans="1:15" x14ac:dyDescent="0.25">
      <c r="A79" s="5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6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5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6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5"/>
      <c r="O239"/>
    </row>
    <row r="240" spans="1:15" x14ac:dyDescent="0.25">
      <c r="A240" s="5"/>
      <c r="O240"/>
    </row>
    <row r="241" spans="1:15" x14ac:dyDescent="0.25">
      <c r="A241" s="1"/>
      <c r="O241"/>
    </row>
    <row r="242" spans="1:15" x14ac:dyDescent="0.25">
      <c r="A242" s="1"/>
      <c r="O242"/>
    </row>
    <row r="243" spans="1:15" x14ac:dyDescent="0.25">
      <c r="A243" s="1"/>
      <c r="O243"/>
    </row>
  </sheetData>
  <autoFilter ref="B1:B245"/>
  <mergeCells count="9">
    <mergeCell ref="B27:G27"/>
    <mergeCell ref="A2:M4"/>
    <mergeCell ref="A5:M6"/>
    <mergeCell ref="A7:M8"/>
    <mergeCell ref="B22:G22"/>
    <mergeCell ref="B26:G26"/>
    <mergeCell ref="B23:G23"/>
    <mergeCell ref="B24:G24"/>
    <mergeCell ref="B25:G25"/>
  </mergeCells>
  <pageMargins left="0.70866141732283472" right="0.31496062992125984" top="0.74803149606299213" bottom="0.15748031496062992" header="0.31496062992125984" footer="0.31496062992125984"/>
  <pageSetup paperSize="9" scale="55" orientation="landscape" r:id="rId1"/>
  <rowBreaks count="4" manualBreakCount="4">
    <brk id="14" max="12" man="1"/>
    <brk id="25" max="11" man="1"/>
    <brk id="29" max="8" man="1"/>
    <brk id="36" max="9" man="1"/>
  </rowBreaks>
  <colBreaks count="1" manualBreakCount="1">
    <brk id="7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2022-02-11T09:22:51Z</cp:lastPrinted>
  <dcterms:created xsi:type="dcterms:W3CDTF">2020-01-31T07:01:33Z</dcterms:created>
  <dcterms:modified xsi:type="dcterms:W3CDTF">2022-02-11T09:23:35Z</dcterms:modified>
</cp:coreProperties>
</file>