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Лист1!$B$1:$B$242</definedName>
    <definedName name="_xlnm.Print_Area" localSheetId="0">Лист1!$A$1:$I$26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F17" i="1" l="1"/>
</calcChain>
</file>

<file path=xl/sharedStrings.xml><?xml version="1.0" encoding="utf-8"?>
<sst xmlns="http://schemas.openxmlformats.org/spreadsheetml/2006/main" count="31" uniqueCount="26">
  <si>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</si>
  <si>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</si>
  <si>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</si>
  <si>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</si>
  <si>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</si>
  <si>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</si>
  <si>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</si>
  <si>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</si>
  <si>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</si>
  <si>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</si>
  <si>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</si>
  <si>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флаконов</t>
  </si>
  <si>
    <t>3. Сроки поставки: по заявке Заказчика до 31.12.2022 года.</t>
  </si>
  <si>
    <t>Директор                                            Сураужанов Д.А.</t>
  </si>
  <si>
    <t>Изосорбида динитрат, Концентрат для приготовления раствора для инфузий 0.1% 10 мл № 5</t>
  </si>
  <si>
    <t>упаковка</t>
  </si>
  <si>
    <t>Метронидазол, миконазол Суппозитории вагинальные№10</t>
  </si>
  <si>
    <t>Нифедипин Таблетки, покрытые оболочкой 20 мг №50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</si>
  <si>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</si>
  <si>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</si>
  <si>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Тиамина гидрохлорид Раствор для инъекций, 50 мг/мл, 1 мл, №10</t>
  </si>
  <si>
    <t>Цианокобаламин,раствор для инъекций, 0,05 %, 1 мл, №10</t>
  </si>
  <si>
    <t xml:space="preserve">Объявление №8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</si>
  <si>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"01"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</si>
  <si>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</si>
  <si>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08.02.2022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</si>
</sst>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/>
    </xf>
    <xf numFmtId="165" fontId="18" fillId="0" borderId="3" xfId="1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19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/>
    </xf>
    <xf numFmtId="166" fontId="18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view="pageBreakPreview" topLeftCell="A22" zoomScale="73" zoomScaleNormal="73" zoomScaleSheetLayoutView="73" workbookViewId="0">
      <selection activeCell="A2" sqref="A2:L25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23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59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43" t="s">
        <v>14</v>
      </c>
      <c r="C10" s="44" t="s">
        <v>15</v>
      </c>
      <c r="D10" s="44">
        <v>200</v>
      </c>
      <c r="E10" s="45">
        <v>2716.22</v>
      </c>
      <c r="F10" s="46">
        <f>D10*E10</f>
        <v>543244</v>
      </c>
      <c r="G10" s="39"/>
      <c r="H10" s="39"/>
      <c r="I10" s="39"/>
      <c r="J10" s="39"/>
      <c r="K10" s="39"/>
      <c r="L10" s="39"/>
      <c r="N10" s="16"/>
    </row>
    <row r="11" spans="1:14" s="15" customFormat="1" ht="27" customHeight="1" x14ac:dyDescent="0.25">
      <c r="A11" s="38">
        <v>2</v>
      </c>
      <c r="B11" s="44" t="s">
        <v>16</v>
      </c>
      <c r="C11" s="44" t="s">
        <v>15</v>
      </c>
      <c r="D11" s="44">
        <v>50</v>
      </c>
      <c r="E11" s="44">
        <v>5344.79</v>
      </c>
      <c r="F11" s="46">
        <f t="shared" ref="F11:F16" si="0">D11*E11</f>
        <v>267239.5</v>
      </c>
      <c r="G11" s="39"/>
      <c r="H11" s="39"/>
      <c r="I11" s="39"/>
      <c r="J11" s="39"/>
      <c r="K11" s="39"/>
      <c r="L11" s="39"/>
      <c r="N11" s="16"/>
    </row>
    <row r="12" spans="1:14" s="15" customFormat="1" ht="26.25" customHeight="1" x14ac:dyDescent="0.25">
      <c r="A12" s="38">
        <v>3</v>
      </c>
      <c r="B12" s="47" t="s">
        <v>17</v>
      </c>
      <c r="C12" s="43" t="s">
        <v>15</v>
      </c>
      <c r="D12" s="43">
        <v>20</v>
      </c>
      <c r="E12" s="44">
        <v>589.02</v>
      </c>
      <c r="F12" s="46">
        <f t="shared" si="0"/>
        <v>11780.4</v>
      </c>
      <c r="G12" s="39"/>
      <c r="H12" s="39"/>
      <c r="I12" s="39"/>
      <c r="J12" s="39"/>
      <c r="K12" s="39"/>
      <c r="L12" s="39"/>
      <c r="N12" s="16"/>
    </row>
    <row r="13" spans="1:14" s="15" customFormat="1" ht="37.5" customHeight="1" x14ac:dyDescent="0.25">
      <c r="A13" s="38">
        <v>4</v>
      </c>
      <c r="B13" s="48" t="s">
        <v>18</v>
      </c>
      <c r="C13" s="44" t="s">
        <v>15</v>
      </c>
      <c r="D13" s="44">
        <v>10</v>
      </c>
      <c r="E13" s="45">
        <v>28568.58</v>
      </c>
      <c r="F13" s="46">
        <f t="shared" si="0"/>
        <v>285685.80000000005</v>
      </c>
      <c r="G13" s="39"/>
      <c r="H13" s="39"/>
      <c r="I13" s="39"/>
      <c r="J13" s="39"/>
      <c r="K13" s="39"/>
      <c r="L13" s="39"/>
      <c r="N13" s="16"/>
    </row>
    <row r="14" spans="1:14" s="15" customFormat="1" ht="41.25" customHeight="1" x14ac:dyDescent="0.25">
      <c r="A14" s="38">
        <v>5</v>
      </c>
      <c r="B14" s="43" t="s">
        <v>19</v>
      </c>
      <c r="C14" s="43" t="s">
        <v>11</v>
      </c>
      <c r="D14" s="43">
        <v>50</v>
      </c>
      <c r="E14" s="44">
        <v>3678.15</v>
      </c>
      <c r="F14" s="46">
        <f t="shared" si="0"/>
        <v>183907.5</v>
      </c>
      <c r="G14" s="39"/>
      <c r="H14" s="39"/>
      <c r="I14" s="39"/>
      <c r="J14" s="39"/>
      <c r="K14" s="39"/>
      <c r="L14" s="39"/>
      <c r="N14" s="16"/>
    </row>
    <row r="15" spans="1:14" s="15" customFormat="1" ht="24" customHeight="1" x14ac:dyDescent="0.25">
      <c r="A15" s="38">
        <v>6</v>
      </c>
      <c r="B15" s="43" t="s">
        <v>20</v>
      </c>
      <c r="C15" s="43" t="s">
        <v>15</v>
      </c>
      <c r="D15" s="43">
        <v>150</v>
      </c>
      <c r="E15" s="44">
        <v>240.21</v>
      </c>
      <c r="F15" s="46">
        <f t="shared" si="0"/>
        <v>36031.5</v>
      </c>
      <c r="G15" s="39"/>
      <c r="H15" s="39"/>
      <c r="I15" s="39"/>
      <c r="J15" s="39"/>
      <c r="K15" s="39"/>
      <c r="L15" s="39"/>
      <c r="N15" s="16"/>
    </row>
    <row r="16" spans="1:14" s="15" customFormat="1" ht="28.5" customHeight="1" x14ac:dyDescent="0.25">
      <c r="A16" s="38">
        <v>7</v>
      </c>
      <c r="B16" s="43" t="s">
        <v>21</v>
      </c>
      <c r="C16" s="43" t="s">
        <v>15</v>
      </c>
      <c r="D16" s="43">
        <v>200</v>
      </c>
      <c r="E16" s="44">
        <v>220.26</v>
      </c>
      <c r="F16" s="46">
        <f t="shared" si="0"/>
        <v>44052</v>
      </c>
      <c r="G16" s="39"/>
      <c r="H16" s="39"/>
      <c r="I16" s="39"/>
      <c r="J16" s="39"/>
      <c r="K16" s="39"/>
      <c r="L16" s="39"/>
      <c r="N16" s="16"/>
    </row>
    <row r="17" spans="1:14" s="12" customFormat="1" ht="26.25" customHeight="1" x14ac:dyDescent="0.3">
      <c r="A17" s="37"/>
      <c r="B17" s="49" t="s">
        <v>3</v>
      </c>
      <c r="C17" s="50"/>
      <c r="D17" s="51"/>
      <c r="E17" s="52"/>
      <c r="F17" s="53">
        <f>SUM(F10:F16)</f>
        <v>1371940.7000000002</v>
      </c>
      <c r="G17" s="19"/>
      <c r="H17" s="19"/>
      <c r="I17" s="19"/>
      <c r="J17" s="19"/>
      <c r="K17" s="19"/>
      <c r="L17" s="19"/>
      <c r="N17" s="7"/>
    </row>
    <row r="18" spans="1:14" s="12" customFormat="1" ht="24" customHeight="1" x14ac:dyDescent="0.3">
      <c r="A18" s="40"/>
      <c r="B18" s="41"/>
      <c r="C18" s="40"/>
      <c r="D18" s="17"/>
      <c r="E18" s="18"/>
      <c r="F18" s="18"/>
      <c r="G18" s="19"/>
      <c r="H18" s="19"/>
      <c r="I18" s="19"/>
      <c r="J18" s="19"/>
      <c r="K18" s="19"/>
      <c r="L18" s="19"/>
      <c r="N18" s="7"/>
    </row>
    <row r="19" spans="1:14" ht="36.75" customHeight="1" x14ac:dyDescent="0.3">
      <c r="A19" s="20"/>
      <c r="B19" s="59" t="s">
        <v>6</v>
      </c>
      <c r="C19" s="59"/>
      <c r="D19" s="59"/>
      <c r="E19" s="59"/>
      <c r="F19" s="59"/>
      <c r="G19" s="19"/>
      <c r="H19" s="19"/>
      <c r="I19" s="19"/>
      <c r="J19" s="19"/>
      <c r="K19" s="19"/>
      <c r="L19" s="19"/>
      <c r="N19"/>
    </row>
    <row r="20" spans="1:14" ht="41.25" customHeight="1" x14ac:dyDescent="0.3">
      <c r="A20" s="20"/>
      <c r="B20" s="61" t="s">
        <v>12</v>
      </c>
      <c r="C20" s="61"/>
      <c r="D20" s="61"/>
      <c r="E20" s="61"/>
      <c r="F20" s="61"/>
      <c r="G20" s="19"/>
      <c r="H20" s="19"/>
      <c r="I20" s="19"/>
      <c r="J20" s="19"/>
      <c r="K20" s="19"/>
      <c r="L20" s="19"/>
      <c r="N20"/>
    </row>
    <row r="21" spans="1:14" ht="54" customHeight="1" x14ac:dyDescent="0.3">
      <c r="A21" s="20"/>
      <c r="B21" s="62" t="s">
        <v>24</v>
      </c>
      <c r="C21" s="62"/>
      <c r="D21" s="62"/>
      <c r="E21" s="62"/>
      <c r="F21" s="62"/>
      <c r="G21" s="19"/>
      <c r="H21" s="19"/>
      <c r="I21" s="19"/>
      <c r="J21" s="19"/>
      <c r="K21" s="19"/>
      <c r="L21" s="19"/>
      <c r="N21"/>
    </row>
    <row r="22" spans="1:14" ht="45" customHeight="1" x14ac:dyDescent="0.3">
      <c r="A22" s="42"/>
      <c r="B22" s="62" t="s">
        <v>25</v>
      </c>
      <c r="C22" s="62"/>
      <c r="D22" s="62"/>
      <c r="E22" s="62"/>
      <c r="F22" s="62"/>
      <c r="G22" s="19"/>
      <c r="H22" s="19"/>
      <c r="I22" s="19"/>
      <c r="J22" s="19"/>
      <c r="K22" s="19"/>
      <c r="L22" s="19"/>
      <c r="N22"/>
    </row>
    <row r="23" spans="1:14" ht="369.75" customHeight="1" x14ac:dyDescent="0.3">
      <c r="A23" s="42"/>
      <c r="B23" s="60" t="s">
        <v>7</v>
      </c>
      <c r="C23" s="60"/>
      <c r="D23" s="60"/>
      <c r="E23" s="60"/>
      <c r="F23" s="60"/>
      <c r="G23" s="19"/>
      <c r="H23" s="19"/>
      <c r="I23" s="19"/>
      <c r="J23" s="19"/>
      <c r="K23" s="19"/>
      <c r="L23" s="19"/>
      <c r="N23"/>
    </row>
    <row r="24" spans="1:14" s="12" customFormat="1" ht="93" customHeight="1" x14ac:dyDescent="0.3">
      <c r="A24" s="42"/>
      <c r="B24" s="54" t="s">
        <v>8</v>
      </c>
      <c r="C24" s="54"/>
      <c r="D24" s="54"/>
      <c r="E24" s="54"/>
      <c r="F24" s="54"/>
      <c r="G24" s="19"/>
      <c r="H24" s="19"/>
      <c r="I24" s="19"/>
      <c r="J24" s="19"/>
      <c r="K24" s="19"/>
      <c r="L24" s="19"/>
    </row>
    <row r="25" spans="1:14" ht="51" customHeight="1" x14ac:dyDescent="0.3">
      <c r="A25" s="20"/>
      <c r="B25" s="21" t="s">
        <v>13</v>
      </c>
      <c r="C25" s="19"/>
      <c r="D25" s="19"/>
      <c r="E25" s="22"/>
      <c r="F25" s="22"/>
      <c r="G25" s="19"/>
      <c r="H25" s="19"/>
      <c r="I25" s="19"/>
      <c r="J25" s="19"/>
      <c r="K25" s="19"/>
      <c r="L25" s="19"/>
      <c r="N25"/>
    </row>
    <row r="26" spans="1:14" ht="18.75" x14ac:dyDescent="0.3">
      <c r="A26" s="20"/>
      <c r="B26" s="19"/>
      <c r="C26" s="34"/>
      <c r="D26" s="34"/>
      <c r="E26" s="34"/>
      <c r="F26" s="34"/>
      <c r="G26" s="19"/>
      <c r="H26" s="19"/>
      <c r="I26" s="19"/>
      <c r="J26" s="19"/>
      <c r="K26" s="19"/>
      <c r="L26" s="19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s="12" customFormat="1" x14ac:dyDescent="0.25">
      <c r="A28" s="26"/>
      <c r="B28" s="24"/>
      <c r="C28" s="30"/>
      <c r="D28" s="30"/>
      <c r="E28" s="30"/>
      <c r="F28" s="31"/>
      <c r="G28" s="25"/>
      <c r="H28" s="25"/>
      <c r="I28" s="25"/>
      <c r="J28" s="25"/>
      <c r="K28" s="25"/>
      <c r="L28" s="25"/>
    </row>
    <row r="29" spans="1:14" s="12" customFormat="1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</row>
    <row r="30" spans="1:14" ht="34.5" customHeight="1" x14ac:dyDescent="0.25">
      <c r="A30" s="26"/>
      <c r="B30" s="24"/>
      <c r="C30" s="32"/>
      <c r="D30" s="32"/>
      <c r="E30" s="32"/>
      <c r="F30" s="32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4"/>
      <c r="C32" s="30"/>
      <c r="D32" s="30"/>
      <c r="E32" s="30"/>
      <c r="F32" s="30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4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33"/>
      <c r="C34" s="33"/>
      <c r="D34" s="33"/>
      <c r="E34" s="33"/>
      <c r="F34" s="33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x14ac:dyDescent="0.25">
      <c r="A36" s="26"/>
      <c r="B36" s="28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1"/>
      <c r="N238"/>
    </row>
    <row r="239" spans="1:14" x14ac:dyDescent="0.25">
      <c r="A239" s="1"/>
      <c r="N239"/>
    </row>
    <row r="240" spans="1:14" x14ac:dyDescent="0.25">
      <c r="A240" s="1"/>
      <c r="N240"/>
    </row>
  </sheetData>
  <autoFilter ref="B1:B242"/>
  <mergeCells count="9">
    <mergeCell ref="B24:F24"/>
    <mergeCell ref="A2:L4"/>
    <mergeCell ref="A5:L6"/>
    <mergeCell ref="A7:L8"/>
    <mergeCell ref="B19:F19"/>
    <mergeCell ref="B23:F23"/>
    <mergeCell ref="B20:F20"/>
    <mergeCell ref="B21:F21"/>
    <mergeCell ref="B22:F22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2" max="9" man="1"/>
    <brk id="26" max="8" man="1"/>
    <brk id="33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2022-02-01T10:15:25Z</cp:lastPrinted>
  <dcterms:created xsi:type="dcterms:W3CDTF">2020-01-31T07:01:33Z</dcterms:created>
  <dcterms:modified xsi:type="dcterms:W3CDTF">2022-02-01T10:16:08Z</dcterms:modified>
</cp:coreProperties>
</file>