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Лист1!$B$1:$B$248</definedName>
    <definedName name="_xlnm.Print_Area" localSheetId="0">Лист1!$A$1:$I$33</definedName>
  </definedNames>
  <calcPr calcId="152511" refMode="R1C1"/>
</workbook>
</file>

<file path=xl/calcChain.xml><?xml version="1.0" encoding="utf-8"?>
<calcChain xmlns="http://schemas.openxmlformats.org/spreadsheetml/2006/main">
  <c r="F23" i="1" l="1"/>
  <c r="F11" i="1"/>
  <c r="F12" i="1"/>
  <c r="F13" i="1"/>
  <c r="F14" i="1"/>
  <c r="F15" i="1"/>
  <c r="F16" i="1"/>
  <c r="F17" i="1"/>
  <c r="F18" i="1"/>
  <c r="F19" i="1"/>
  <c r="F20" i="1"/>
  <c r="F21" i="1"/>
  <c r="F22" i="1"/>
  <c r="F10" i="1"/>
</calcChain>
</file>

<file path=xl/sharedStrings.xml><?xml version="1.0" encoding="utf-8"?>
<sst xmlns="http://schemas.openxmlformats.org/spreadsheetml/2006/main" count="43" uniqueCount="32">
  <si>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</si>
  <si>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</si>
  <si>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</si>
  <si>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</si>
  <si>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</si>
  <si>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</si>
  <si>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</si>
  <si>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</si>
  <si>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</si>
  <si>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</si>
  <si>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</si>
  <si>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</si>
  <si>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Ларинкоскоп Клинок, тип "Миллер"03.12020.592</t>
  </si>
  <si>
    <t>шт</t>
  </si>
  <si>
    <t>Ларинкоскоп Клинок, тип "Миллер"03.12020.612</t>
  </si>
  <si>
    <t>Ларинкоскоп Клинок, тип "Миллер"</t>
  </si>
  <si>
    <t>Ларингоскоп Рукоять</t>
  </si>
  <si>
    <t>Ларингоскоп WL в комплекте для педиатрии (3клинка:рукоят+ №0-прямой, №1-2- изогнутый)</t>
  </si>
  <si>
    <t xml:space="preserve">4,0ChLP Пластина для лучевой кости широкая, правая 5 отв. L-75 </t>
  </si>
  <si>
    <t>4,0ChLP Винт 2.7х20Т</t>
  </si>
  <si>
    <t>Винт кортикальный самонарезающий 2.7х20H</t>
  </si>
  <si>
    <t>Отвертка Т8</t>
  </si>
  <si>
    <t>Сверло 1.8/180</t>
  </si>
  <si>
    <t>Направитель с резьбой м3.5/1.8-5</t>
  </si>
  <si>
    <t>Термопленка DRYSTAR DT5 B 20,3х25,4 №100</t>
  </si>
  <si>
    <t>упак</t>
  </si>
  <si>
    <t>Mini-Spike® Аспирационные и инъекционные фильтр-канюли</t>
  </si>
  <si>
    <t xml:space="preserve">Объявление №63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</si>
  <si>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"07" сентября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</si>
  <si>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13.09.2021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</si>
  <si>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13.09.2021 года время: 14 часов 00 минут.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</si>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</sst>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view="pageBreakPreview" topLeftCell="A30" zoomScale="73" zoomScaleNormal="73" zoomScaleSheetLayoutView="73" workbookViewId="0">
      <selection activeCell="A2" sqref="A2:L33"/>
    </sheetView>
  </sheetViews>
  <sheetFormatPr defaultRowHeight="15" x14ac:dyDescent="0.25"/>
  <cols>
    <col min="1" max="1" width="9.5703125" customWidth="1"/>
    <col min="2" max="2" width="43" customWidth="1"/>
    <col min="3" max="3" width="10.140625" customWidth="1"/>
    <col min="4" max="4" width="19.42578125" customWidth="1"/>
    <col min="5" max="5" width="18.28515625" style="14" customWidth="1"/>
    <col min="6" max="6" width="34.28515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28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25.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89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thickBot="1" x14ac:dyDescent="0.3">
      <c r="A9" s="20" t="s">
        <v>2</v>
      </c>
      <c r="B9" s="20" t="s">
        <v>0</v>
      </c>
      <c r="C9" s="20" t="s">
        <v>1</v>
      </c>
      <c r="D9" s="21" t="s">
        <v>5</v>
      </c>
      <c r="E9" s="21" t="s">
        <v>4</v>
      </c>
      <c r="F9" s="21" t="s">
        <v>10</v>
      </c>
      <c r="G9" s="22"/>
      <c r="H9" s="22"/>
      <c r="I9" s="22"/>
      <c r="J9" s="22"/>
      <c r="K9" s="22"/>
      <c r="L9" s="22"/>
      <c r="N9" s="16"/>
    </row>
    <row r="10" spans="1:14" s="12" customFormat="1" ht="36.75" customHeight="1" thickBot="1" x14ac:dyDescent="0.35">
      <c r="A10" s="23">
        <v>1</v>
      </c>
      <c r="B10" s="44" t="s">
        <v>12</v>
      </c>
      <c r="C10" s="45" t="s">
        <v>13</v>
      </c>
      <c r="D10" s="45">
        <v>2</v>
      </c>
      <c r="E10" s="46">
        <v>52900</v>
      </c>
      <c r="F10" s="24">
        <f>D10*E10</f>
        <v>105800</v>
      </c>
      <c r="G10" s="25"/>
      <c r="H10" s="25"/>
      <c r="I10" s="25"/>
      <c r="J10" s="25"/>
      <c r="K10" s="25"/>
      <c r="L10" s="25"/>
      <c r="N10" s="7"/>
    </row>
    <row r="11" spans="1:14" s="12" customFormat="1" ht="36.75" customHeight="1" thickBot="1" x14ac:dyDescent="0.35">
      <c r="A11" s="23">
        <v>2</v>
      </c>
      <c r="B11" s="47" t="s">
        <v>14</v>
      </c>
      <c r="C11" s="48" t="s">
        <v>13</v>
      </c>
      <c r="D11" s="48">
        <v>2</v>
      </c>
      <c r="E11" s="49">
        <v>52900</v>
      </c>
      <c r="F11" s="24">
        <f t="shared" ref="F11:F22" si="0">D11*E11</f>
        <v>105800</v>
      </c>
      <c r="G11" s="25"/>
      <c r="H11" s="25"/>
      <c r="I11" s="25"/>
      <c r="J11" s="25"/>
      <c r="K11" s="25"/>
      <c r="L11" s="25"/>
      <c r="N11" s="7"/>
    </row>
    <row r="12" spans="1:14" s="12" customFormat="1" ht="36.75" customHeight="1" thickBot="1" x14ac:dyDescent="0.35">
      <c r="A12" s="23">
        <v>3</v>
      </c>
      <c r="B12" s="47" t="s">
        <v>15</v>
      </c>
      <c r="C12" s="48" t="s">
        <v>13</v>
      </c>
      <c r="D12" s="48">
        <v>2</v>
      </c>
      <c r="E12" s="49">
        <v>52900</v>
      </c>
      <c r="F12" s="24">
        <f t="shared" si="0"/>
        <v>105800</v>
      </c>
      <c r="G12" s="25"/>
      <c r="H12" s="25"/>
      <c r="I12" s="25"/>
      <c r="J12" s="25"/>
      <c r="K12" s="25"/>
      <c r="L12" s="25"/>
      <c r="N12" s="7"/>
    </row>
    <row r="13" spans="1:14" s="12" customFormat="1" ht="36.75" customHeight="1" thickBot="1" x14ac:dyDescent="0.35">
      <c r="A13" s="23">
        <v>4</v>
      </c>
      <c r="B13" s="47" t="s">
        <v>16</v>
      </c>
      <c r="C13" s="48" t="s">
        <v>13</v>
      </c>
      <c r="D13" s="48">
        <v>2</v>
      </c>
      <c r="E13" s="49">
        <v>61000</v>
      </c>
      <c r="F13" s="24">
        <f t="shared" si="0"/>
        <v>122000</v>
      </c>
      <c r="G13" s="25"/>
      <c r="H13" s="25"/>
      <c r="I13" s="25"/>
      <c r="J13" s="25"/>
      <c r="K13" s="25"/>
      <c r="L13" s="25"/>
      <c r="N13" s="7"/>
    </row>
    <row r="14" spans="1:14" s="12" customFormat="1" ht="60.75" customHeight="1" thickBot="1" x14ac:dyDescent="0.35">
      <c r="A14" s="23">
        <v>5</v>
      </c>
      <c r="B14" s="47" t="s">
        <v>17</v>
      </c>
      <c r="C14" s="48" t="s">
        <v>13</v>
      </c>
      <c r="D14" s="48">
        <v>2</v>
      </c>
      <c r="E14" s="49">
        <v>218500</v>
      </c>
      <c r="F14" s="24">
        <f t="shared" si="0"/>
        <v>437000</v>
      </c>
      <c r="G14" s="25"/>
      <c r="H14" s="25"/>
      <c r="I14" s="25"/>
      <c r="J14" s="25"/>
      <c r="K14" s="25"/>
      <c r="L14" s="25"/>
      <c r="N14" s="7"/>
    </row>
    <row r="15" spans="1:14" s="12" customFormat="1" ht="36.75" customHeight="1" thickBot="1" x14ac:dyDescent="0.35">
      <c r="A15" s="23">
        <v>6</v>
      </c>
      <c r="B15" s="47" t="s">
        <v>18</v>
      </c>
      <c r="C15" s="48" t="s">
        <v>13</v>
      </c>
      <c r="D15" s="48">
        <v>1</v>
      </c>
      <c r="E15" s="49">
        <v>99500</v>
      </c>
      <c r="F15" s="24">
        <f t="shared" si="0"/>
        <v>99500</v>
      </c>
      <c r="G15" s="25"/>
      <c r="H15" s="25"/>
      <c r="I15" s="25"/>
      <c r="J15" s="25"/>
      <c r="K15" s="25"/>
      <c r="L15" s="25"/>
      <c r="N15" s="7"/>
    </row>
    <row r="16" spans="1:14" s="12" customFormat="1" ht="36.75" customHeight="1" thickBot="1" x14ac:dyDescent="0.35">
      <c r="A16" s="23">
        <v>7</v>
      </c>
      <c r="B16" s="47" t="s">
        <v>19</v>
      </c>
      <c r="C16" s="48" t="s">
        <v>13</v>
      </c>
      <c r="D16" s="48">
        <v>8</v>
      </c>
      <c r="E16" s="49">
        <v>26500</v>
      </c>
      <c r="F16" s="24">
        <f t="shared" si="0"/>
        <v>212000</v>
      </c>
      <c r="G16" s="25"/>
      <c r="H16" s="25"/>
      <c r="I16" s="25"/>
      <c r="J16" s="25"/>
      <c r="K16" s="25"/>
      <c r="L16" s="25"/>
      <c r="N16" s="7"/>
    </row>
    <row r="17" spans="1:14" s="12" customFormat="1" ht="36.75" customHeight="1" thickBot="1" x14ac:dyDescent="0.35">
      <c r="A17" s="23">
        <v>8</v>
      </c>
      <c r="B17" s="47" t="s">
        <v>20</v>
      </c>
      <c r="C17" s="48" t="s">
        <v>13</v>
      </c>
      <c r="D17" s="48">
        <v>2</v>
      </c>
      <c r="E17" s="49">
        <v>7550</v>
      </c>
      <c r="F17" s="24">
        <f t="shared" si="0"/>
        <v>15100</v>
      </c>
      <c r="G17" s="25"/>
      <c r="H17" s="25"/>
      <c r="I17" s="25"/>
      <c r="J17" s="25"/>
      <c r="K17" s="25"/>
      <c r="L17" s="25"/>
      <c r="N17" s="7"/>
    </row>
    <row r="18" spans="1:14" s="12" customFormat="1" ht="36.75" customHeight="1" thickBot="1" x14ac:dyDescent="0.35">
      <c r="A18" s="23">
        <v>9</v>
      </c>
      <c r="B18" s="47" t="s">
        <v>21</v>
      </c>
      <c r="C18" s="48" t="s">
        <v>13</v>
      </c>
      <c r="D18" s="48">
        <v>1</v>
      </c>
      <c r="E18" s="49">
        <v>225750</v>
      </c>
      <c r="F18" s="24">
        <f t="shared" si="0"/>
        <v>225750</v>
      </c>
      <c r="G18" s="25"/>
      <c r="H18" s="25"/>
      <c r="I18" s="25"/>
      <c r="J18" s="25"/>
      <c r="K18" s="25"/>
      <c r="L18" s="25"/>
      <c r="N18" s="7"/>
    </row>
    <row r="19" spans="1:14" s="12" customFormat="1" ht="36.75" customHeight="1" thickBot="1" x14ac:dyDescent="0.35">
      <c r="A19" s="23">
        <v>10</v>
      </c>
      <c r="B19" s="47" t="s">
        <v>22</v>
      </c>
      <c r="C19" s="48" t="s">
        <v>13</v>
      </c>
      <c r="D19" s="48">
        <v>1</v>
      </c>
      <c r="E19" s="49">
        <v>61150</v>
      </c>
      <c r="F19" s="24">
        <f t="shared" si="0"/>
        <v>61150</v>
      </c>
      <c r="G19" s="25"/>
      <c r="H19" s="25"/>
      <c r="I19" s="25"/>
      <c r="J19" s="25"/>
      <c r="K19" s="25"/>
      <c r="L19" s="25"/>
      <c r="N19" s="7"/>
    </row>
    <row r="20" spans="1:14" s="12" customFormat="1" ht="36.75" customHeight="1" thickBot="1" x14ac:dyDescent="0.35">
      <c r="A20" s="23">
        <v>11</v>
      </c>
      <c r="B20" s="47" t="s">
        <v>23</v>
      </c>
      <c r="C20" s="48" t="s">
        <v>13</v>
      </c>
      <c r="D20" s="48">
        <v>1</v>
      </c>
      <c r="E20" s="49">
        <v>135000</v>
      </c>
      <c r="F20" s="24">
        <f t="shared" si="0"/>
        <v>135000</v>
      </c>
      <c r="G20" s="25"/>
      <c r="H20" s="25"/>
      <c r="I20" s="25"/>
      <c r="J20" s="25"/>
      <c r="K20" s="25"/>
      <c r="L20" s="25"/>
      <c r="N20" s="7"/>
    </row>
    <row r="21" spans="1:14" s="12" customFormat="1" ht="36.75" customHeight="1" thickBot="1" x14ac:dyDescent="0.35">
      <c r="A21" s="23">
        <v>12</v>
      </c>
      <c r="B21" s="47" t="s">
        <v>24</v>
      </c>
      <c r="C21" s="48" t="s">
        <v>25</v>
      </c>
      <c r="D21" s="48">
        <v>36</v>
      </c>
      <c r="E21" s="49">
        <v>52000</v>
      </c>
      <c r="F21" s="24">
        <f t="shared" si="0"/>
        <v>1872000</v>
      </c>
      <c r="G21" s="25"/>
      <c r="H21" s="25"/>
      <c r="I21" s="25"/>
      <c r="J21" s="25"/>
      <c r="K21" s="25"/>
      <c r="L21" s="25"/>
      <c r="N21" s="7"/>
    </row>
    <row r="22" spans="1:14" s="12" customFormat="1" ht="36.75" customHeight="1" thickBot="1" x14ac:dyDescent="0.35">
      <c r="A22" s="23">
        <v>13</v>
      </c>
      <c r="B22" s="47" t="s">
        <v>26</v>
      </c>
      <c r="C22" s="48" t="s">
        <v>13</v>
      </c>
      <c r="D22" s="48">
        <v>1350</v>
      </c>
      <c r="E22" s="49">
        <v>1000</v>
      </c>
      <c r="F22" s="24">
        <f t="shared" si="0"/>
        <v>1350000</v>
      </c>
      <c r="G22" s="25"/>
      <c r="H22" s="25"/>
      <c r="I22" s="25"/>
      <c r="J22" s="25"/>
      <c r="K22" s="25"/>
      <c r="L22" s="25"/>
      <c r="N22" s="7"/>
    </row>
    <row r="23" spans="1:14" s="12" customFormat="1" ht="26.25" customHeight="1" x14ac:dyDescent="0.3">
      <c r="A23" s="23"/>
      <c r="B23" s="26" t="s">
        <v>3</v>
      </c>
      <c r="C23" s="23"/>
      <c r="D23" s="27"/>
      <c r="E23" s="28"/>
      <c r="F23" s="29">
        <f>SUM(F10:F22)</f>
        <v>4846900</v>
      </c>
      <c r="G23" s="30"/>
      <c r="H23" s="30"/>
      <c r="I23" s="30"/>
      <c r="J23" s="30"/>
      <c r="K23" s="30"/>
      <c r="L23" s="30"/>
      <c r="N23" s="7"/>
    </row>
    <row r="24" spans="1:14" s="12" customFormat="1" ht="14.25" customHeight="1" x14ac:dyDescent="0.3">
      <c r="A24" s="31"/>
      <c r="B24" s="32"/>
      <c r="C24" s="31"/>
      <c r="D24" s="17"/>
      <c r="E24" s="19"/>
      <c r="F24" s="19"/>
      <c r="G24" s="30"/>
      <c r="H24" s="30"/>
      <c r="I24" s="30"/>
      <c r="J24" s="30"/>
      <c r="K24" s="30"/>
      <c r="L24" s="30"/>
      <c r="N24" s="7"/>
    </row>
    <row r="25" spans="1:14" ht="52.5" customHeight="1" x14ac:dyDescent="0.3">
      <c r="A25" s="33"/>
      <c r="B25" s="55" t="s">
        <v>6</v>
      </c>
      <c r="C25" s="55"/>
      <c r="D25" s="55"/>
      <c r="E25" s="55"/>
      <c r="F25" s="55"/>
      <c r="G25" s="30"/>
      <c r="H25" s="30"/>
      <c r="I25" s="30"/>
      <c r="J25" s="30"/>
      <c r="K25" s="30"/>
      <c r="L25" s="30"/>
      <c r="N25"/>
    </row>
    <row r="26" spans="1:14" ht="46.5" customHeight="1" x14ac:dyDescent="0.3">
      <c r="A26" s="33"/>
      <c r="B26" s="56" t="s">
        <v>31</v>
      </c>
      <c r="C26" s="56"/>
      <c r="D26" s="56"/>
      <c r="E26" s="56"/>
      <c r="F26" s="56"/>
      <c r="G26" s="30"/>
      <c r="H26" s="30"/>
      <c r="I26" s="30"/>
      <c r="J26" s="30"/>
      <c r="K26" s="30"/>
      <c r="L26" s="30"/>
      <c r="N26"/>
    </row>
    <row r="27" spans="1:14" ht="93.75" customHeight="1" x14ac:dyDescent="0.3">
      <c r="A27" s="33"/>
      <c r="B27" s="57" t="s">
        <v>29</v>
      </c>
      <c r="C27" s="57"/>
      <c r="D27" s="57"/>
      <c r="E27" s="57"/>
      <c r="F27" s="57"/>
      <c r="G27" s="30"/>
      <c r="H27" s="30"/>
      <c r="I27" s="30"/>
      <c r="J27" s="30"/>
      <c r="K27" s="30"/>
      <c r="L27" s="30"/>
      <c r="N27"/>
    </row>
    <row r="28" spans="1:14" ht="85.5" customHeight="1" x14ac:dyDescent="0.3">
      <c r="A28" s="34"/>
      <c r="B28" s="57" t="s">
        <v>30</v>
      </c>
      <c r="C28" s="57"/>
      <c r="D28" s="57"/>
      <c r="E28" s="57"/>
      <c r="F28" s="57"/>
      <c r="G28" s="30"/>
      <c r="H28" s="30"/>
      <c r="I28" s="30"/>
      <c r="J28" s="30"/>
      <c r="K28" s="30"/>
      <c r="L28" s="30"/>
      <c r="N28"/>
    </row>
    <row r="29" spans="1:14" ht="409.6" customHeight="1" x14ac:dyDescent="0.3">
      <c r="A29" s="34"/>
      <c r="B29" s="55" t="s">
        <v>7</v>
      </c>
      <c r="C29" s="55"/>
      <c r="D29" s="55"/>
      <c r="E29" s="55"/>
      <c r="F29" s="55"/>
      <c r="G29" s="30"/>
      <c r="H29" s="30"/>
      <c r="I29" s="30"/>
      <c r="J29" s="30"/>
      <c r="K29" s="30"/>
      <c r="L29" s="30"/>
      <c r="N29"/>
    </row>
    <row r="30" spans="1:14" s="12" customFormat="1" ht="180.75" customHeight="1" x14ac:dyDescent="0.3">
      <c r="A30" s="34"/>
      <c r="B30" s="50" t="s">
        <v>8</v>
      </c>
      <c r="C30" s="50"/>
      <c r="D30" s="50"/>
      <c r="E30" s="50"/>
      <c r="F30" s="50"/>
      <c r="G30" s="30"/>
      <c r="H30" s="30"/>
      <c r="I30" s="30"/>
      <c r="J30" s="30"/>
      <c r="K30" s="30"/>
      <c r="L30" s="30"/>
    </row>
    <row r="31" spans="1:14" ht="18.75" x14ac:dyDescent="0.3">
      <c r="A31" s="33"/>
      <c r="B31" s="35"/>
      <c r="C31" s="30"/>
      <c r="D31" s="30"/>
      <c r="E31" s="36"/>
      <c r="F31" s="36"/>
      <c r="G31" s="30"/>
      <c r="H31" s="30"/>
      <c r="I31" s="30"/>
      <c r="J31" s="30"/>
      <c r="K31" s="30"/>
      <c r="L31" s="30"/>
      <c r="N31"/>
    </row>
    <row r="32" spans="1:14" ht="23.25" x14ac:dyDescent="0.3">
      <c r="A32" s="33"/>
      <c r="B32" s="43" t="s">
        <v>11</v>
      </c>
      <c r="C32" s="39"/>
      <c r="D32" s="39"/>
      <c r="E32" s="39"/>
      <c r="F32" s="39"/>
      <c r="G32" s="30"/>
      <c r="H32" s="30"/>
      <c r="I32" s="30"/>
      <c r="J32" s="30"/>
      <c r="K32" s="30"/>
      <c r="L32" s="30"/>
      <c r="N32"/>
    </row>
    <row r="33" spans="1:14" ht="18.75" x14ac:dyDescent="0.3">
      <c r="A33" s="33"/>
      <c r="B33" s="42"/>
      <c r="C33" s="30"/>
      <c r="D33" s="30"/>
      <c r="E33" s="36"/>
      <c r="F33" s="36"/>
      <c r="G33" s="30"/>
      <c r="H33" s="30"/>
      <c r="I33" s="30"/>
      <c r="J33" s="30"/>
      <c r="K33" s="30"/>
      <c r="L33" s="30"/>
      <c r="N33"/>
    </row>
    <row r="34" spans="1:14" s="12" customFormat="1" ht="18.75" x14ac:dyDescent="0.3">
      <c r="A34" s="33"/>
      <c r="B34" s="42"/>
      <c r="C34" s="40"/>
      <c r="D34" s="40"/>
      <c r="E34" s="40"/>
      <c r="F34" s="37"/>
      <c r="G34" s="30"/>
      <c r="H34" s="30"/>
      <c r="I34" s="30"/>
      <c r="J34" s="30"/>
      <c r="K34" s="30"/>
      <c r="L34" s="30"/>
    </row>
    <row r="35" spans="1:14" s="12" customFormat="1" ht="18.75" x14ac:dyDescent="0.3">
      <c r="A35" s="33"/>
      <c r="B35" s="42"/>
      <c r="C35" s="30"/>
      <c r="D35" s="30"/>
      <c r="E35" s="36"/>
      <c r="F35" s="36"/>
      <c r="G35" s="30"/>
      <c r="H35" s="30"/>
      <c r="I35" s="30"/>
      <c r="J35" s="30"/>
      <c r="K35" s="30"/>
      <c r="L35" s="30"/>
    </row>
    <row r="36" spans="1:14" ht="34.5" customHeight="1" x14ac:dyDescent="0.3">
      <c r="A36" s="33"/>
      <c r="B36" s="42"/>
      <c r="C36" s="38"/>
      <c r="D36" s="38"/>
      <c r="E36" s="38"/>
      <c r="F36" s="38"/>
      <c r="G36" s="30"/>
      <c r="H36" s="30"/>
      <c r="I36" s="30"/>
      <c r="J36" s="30"/>
      <c r="K36" s="30"/>
      <c r="L36" s="30"/>
      <c r="N36"/>
    </row>
    <row r="37" spans="1:14" ht="18.75" x14ac:dyDescent="0.3">
      <c r="A37" s="33"/>
      <c r="B37" s="42"/>
      <c r="C37" s="30"/>
      <c r="D37" s="30"/>
      <c r="E37" s="36"/>
      <c r="F37" s="36"/>
      <c r="G37" s="30"/>
      <c r="H37" s="30"/>
      <c r="I37" s="30"/>
      <c r="J37" s="30"/>
      <c r="K37" s="30"/>
      <c r="L37" s="30"/>
      <c r="N37"/>
    </row>
    <row r="38" spans="1:14" ht="18.75" x14ac:dyDescent="0.3">
      <c r="A38" s="33"/>
      <c r="B38" s="42"/>
      <c r="C38" s="40"/>
      <c r="D38" s="40"/>
      <c r="E38" s="40"/>
      <c r="F38" s="40"/>
      <c r="G38" s="30"/>
      <c r="H38" s="30"/>
      <c r="I38" s="30"/>
      <c r="J38" s="30"/>
      <c r="K38" s="30"/>
      <c r="L38" s="30"/>
      <c r="N38"/>
    </row>
    <row r="39" spans="1:14" ht="18.75" x14ac:dyDescent="0.3">
      <c r="A39" s="34"/>
      <c r="B39" s="42"/>
      <c r="C39" s="30"/>
      <c r="D39" s="30"/>
      <c r="E39" s="36"/>
      <c r="F39" s="36"/>
      <c r="G39" s="30"/>
      <c r="H39" s="30"/>
      <c r="I39" s="30"/>
      <c r="J39" s="30"/>
      <c r="K39" s="30"/>
      <c r="L39" s="30"/>
      <c r="N39"/>
    </row>
    <row r="40" spans="1:14" ht="18.75" x14ac:dyDescent="0.3">
      <c r="A40" s="34"/>
      <c r="B40" s="41"/>
      <c r="C40" s="41"/>
      <c r="D40" s="41"/>
      <c r="E40" s="41"/>
      <c r="F40" s="41"/>
      <c r="G40" s="30"/>
      <c r="H40" s="30"/>
      <c r="I40" s="30"/>
      <c r="J40" s="30"/>
      <c r="K40" s="30"/>
      <c r="L40" s="30"/>
      <c r="N40"/>
    </row>
    <row r="41" spans="1:14" ht="18.75" x14ac:dyDescent="0.3">
      <c r="A41" s="34"/>
      <c r="B41" s="35"/>
      <c r="C41" s="30"/>
      <c r="D41" s="30"/>
      <c r="E41" s="36"/>
      <c r="F41" s="36"/>
      <c r="G41" s="30"/>
      <c r="H41" s="30"/>
      <c r="I41" s="30"/>
      <c r="J41" s="30"/>
      <c r="K41" s="30"/>
      <c r="L41" s="30"/>
      <c r="N41"/>
    </row>
    <row r="42" spans="1:14" ht="18.75" x14ac:dyDescent="0.3">
      <c r="A42" s="33"/>
      <c r="B42" s="35"/>
      <c r="C42" s="30"/>
      <c r="D42" s="30"/>
      <c r="E42" s="36"/>
      <c r="F42" s="36"/>
      <c r="G42" s="30"/>
      <c r="H42" s="30"/>
      <c r="I42" s="30"/>
      <c r="J42" s="30"/>
      <c r="K42" s="30"/>
      <c r="L42" s="30"/>
      <c r="N42"/>
    </row>
    <row r="43" spans="1:14" ht="18.75" x14ac:dyDescent="0.3">
      <c r="A43" s="33"/>
      <c r="B43" s="35"/>
      <c r="C43" s="30"/>
      <c r="D43" s="30"/>
      <c r="E43" s="36"/>
      <c r="F43" s="36"/>
      <c r="G43" s="30"/>
      <c r="H43" s="30"/>
      <c r="I43" s="30"/>
      <c r="J43" s="30"/>
      <c r="K43" s="30"/>
      <c r="L43" s="30"/>
      <c r="N43"/>
    </row>
    <row r="44" spans="1:14" ht="18.75" x14ac:dyDescent="0.3">
      <c r="A44" s="33"/>
      <c r="B44" s="35"/>
      <c r="C44" s="30"/>
      <c r="D44" s="30"/>
      <c r="E44" s="36"/>
      <c r="F44" s="36"/>
      <c r="G44" s="30"/>
      <c r="H44" s="30"/>
      <c r="I44" s="30"/>
      <c r="J44" s="30"/>
      <c r="K44" s="30"/>
      <c r="L44" s="30"/>
      <c r="N44"/>
    </row>
    <row r="45" spans="1:14" ht="18.75" x14ac:dyDescent="0.3">
      <c r="A45" s="33"/>
      <c r="B45" s="35"/>
      <c r="C45" s="30"/>
      <c r="D45" s="30"/>
      <c r="E45" s="36"/>
      <c r="F45" s="36"/>
      <c r="G45" s="30"/>
      <c r="H45" s="30"/>
      <c r="I45" s="30"/>
      <c r="J45" s="30"/>
      <c r="K45" s="30"/>
      <c r="L45" s="30"/>
      <c r="N45"/>
    </row>
    <row r="46" spans="1:14" ht="18.75" x14ac:dyDescent="0.3">
      <c r="A46" s="33"/>
      <c r="B46" s="35"/>
      <c r="C46" s="30"/>
      <c r="D46" s="30"/>
      <c r="E46" s="36"/>
      <c r="F46" s="36"/>
      <c r="G46" s="30"/>
      <c r="H46" s="30"/>
      <c r="I46" s="30"/>
      <c r="J46" s="30"/>
      <c r="K46" s="30"/>
      <c r="L46" s="30"/>
      <c r="N46"/>
    </row>
    <row r="47" spans="1:14" ht="18.75" x14ac:dyDescent="0.3">
      <c r="A47" s="33"/>
      <c r="B47" s="35"/>
      <c r="C47" s="30"/>
      <c r="D47" s="30"/>
      <c r="E47" s="36"/>
      <c r="F47" s="36"/>
      <c r="G47" s="30"/>
      <c r="H47" s="30"/>
      <c r="I47" s="30"/>
      <c r="J47" s="30"/>
      <c r="K47" s="30"/>
      <c r="L47" s="30"/>
      <c r="N47"/>
    </row>
    <row r="48" spans="1:14" ht="18.75" x14ac:dyDescent="0.3">
      <c r="A48" s="33"/>
      <c r="B48" s="35"/>
      <c r="C48" s="30"/>
      <c r="D48" s="30"/>
      <c r="E48" s="36"/>
      <c r="F48" s="36"/>
      <c r="G48" s="30"/>
      <c r="H48" s="30"/>
      <c r="I48" s="30"/>
      <c r="J48" s="30"/>
      <c r="K48" s="30"/>
      <c r="L48" s="30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1"/>
      <c r="N244"/>
    </row>
    <row r="245" spans="1:14" x14ac:dyDescent="0.25">
      <c r="A245" s="1"/>
      <c r="N245"/>
    </row>
    <row r="246" spans="1:14" x14ac:dyDescent="0.25">
      <c r="A246" s="1"/>
      <c r="N246"/>
    </row>
  </sheetData>
  <autoFilter ref="B1:B248"/>
  <mergeCells count="9">
    <mergeCell ref="B30:F30"/>
    <mergeCell ref="A2:L4"/>
    <mergeCell ref="A5:L6"/>
    <mergeCell ref="A7:L8"/>
    <mergeCell ref="B25:F25"/>
    <mergeCell ref="B29:F29"/>
    <mergeCell ref="B26:F26"/>
    <mergeCell ref="B27:F27"/>
    <mergeCell ref="B28:F28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rowBreaks count="1" manualBreakCount="1">
    <brk id="39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2021-12-23T11:26:07Z</cp:lastPrinted>
  <dcterms:created xsi:type="dcterms:W3CDTF">2020-01-31T07:01:33Z</dcterms:created>
  <dcterms:modified xsi:type="dcterms:W3CDTF">2021-12-23T11:27:45Z</dcterms:modified>
</cp:coreProperties>
</file>